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'Лист1'!$A$5:$Q$63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<sst xmlns="http://schemas.openxmlformats.org/spreadsheetml/2006/main" count="66" uniqueCount="59">
  <si>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</si>
  <si>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</si>
  <si>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</si>
  <si>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</si>
  <si>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</si>
  <si>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</si>
  <si>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</si>
  <si>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</si>
  <si>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</si>
  <si>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</si>
  <si>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</si>
  <si>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</si>
  <si>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</si>
  <si>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</si>
  <si>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</si>
  <si>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</si>
  <si>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</si>
  <si>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</si>
  <si>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</si>
  <si>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</si>
  <si>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</si>
  <si>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</si>
  <si>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</si>
  <si>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</si>
  <si>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</si>
  <si>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</si>
  <si>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</si>
  <si>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</si>
  <si>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</si>
  <si>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</si>
  <si>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</si>
  <si>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</si>
  <si>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</si>
  <si>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</si>
  <si>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</si>
  <si>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</si>
  <si>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</si>
  <si>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</si>
  <si>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</si>
  <si>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</si>
  <si>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</si>
  <si>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</si>
  <si>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</si>
  <si>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</si>
  <si>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</si>
  <si>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</si>
  <si>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</si>
  <si>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</si>
  <si>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</si>
  <si>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</si>
  <si>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</si>
  <si>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</si>
  <si>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</si>
  <si>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</si>
  <si>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</si>
  <si>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</si>
  <si>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</si>
  <si>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</si>
  <si>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01.08.2017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</si>
</sst>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B54">
      <selection activeCell="P61" sqref="P61:R61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6" ht="12.75">
      <c r="A6" s="28"/>
      <c r="B6" s="39" t="s">
        <v>52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ht="12.75">
      <c r="A7" s="28"/>
      <c r="B7" s="49" t="s">
        <v>58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6" ht="12.75">
      <c r="A8" s="48" t="s">
        <v>53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2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8" ht="12.75" customHeight="1">
      <c r="A12" s="45" t="s">
        <v>0</v>
      </c>
      <c r="B12" s="45" t="s">
        <v>1</v>
      </c>
      <c r="C12" s="47"/>
      <c r="D12" s="47"/>
      <c r="E12" s="47"/>
      <c r="F12" s="47"/>
      <c r="G12" s="47"/>
      <c r="H12" s="21"/>
      <c r="I12" s="21"/>
      <c r="J12" s="21"/>
      <c r="K12" s="21"/>
      <c r="L12" s="21"/>
      <c r="M12" s="42"/>
      <c r="N12" s="43"/>
      <c r="O12" s="44"/>
      <c r="P12" s="40" t="s">
        <v>54</v>
      </c>
      <c r="Q12" s="37" t="s">
        <v>55</v>
      </c>
      <c r="R12" s="35" t="s">
        <v>57</v>
      </c>
    </row>
    <row r="13" spans="1:18" ht="42" customHeight="1">
      <c r="A13" s="46"/>
      <c r="B13" s="46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26"/>
      <c r="N13" s="26"/>
      <c r="O13" s="26"/>
      <c r="P13" s="41"/>
      <c r="Q13" s="38"/>
      <c r="R13" s="36"/>
    </row>
    <row r="14" spans="1:95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5"/>
      <c r="N14" s="25"/>
      <c r="O14" s="23"/>
      <c r="P14" s="31">
        <v>357297.73</v>
      </c>
      <c r="Q14" s="30">
        <v>35626.47</v>
      </c>
      <c r="R14" s="34">
        <f>P14+Q14</f>
        <v>392924.19999999995</v>
      </c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6"/>
      <c r="CO14" s="6"/>
      <c r="CP14" s="6"/>
      <c r="CQ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4"/>
      <c r="N15" s="24"/>
      <c r="O15" s="23"/>
      <c r="P15" s="31">
        <v>396935.34</v>
      </c>
      <c r="Q15" s="30">
        <v>64050.36</v>
      </c>
      <c r="R15" s="34">
        <f aca="true" t="shared" si="1" ref="R15:R59">P15+Q15</f>
        <v>460985.7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4"/>
      <c r="N16" s="24"/>
      <c r="O16" s="23"/>
      <c r="P16" s="31">
        <v>302389.25</v>
      </c>
      <c r="Q16" s="30">
        <v>20383.64</v>
      </c>
      <c r="R16" s="34">
        <f t="shared" si="1"/>
        <v>322772.89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4"/>
      <c r="N17" s="24"/>
      <c r="O17" s="23"/>
      <c r="P17" s="31">
        <v>496437.15</v>
      </c>
      <c r="Q17" s="30">
        <v>77194.34</v>
      </c>
      <c r="R17" s="34">
        <f t="shared" si="1"/>
        <v>573631.49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4"/>
      <c r="N18" s="24"/>
      <c r="O18" s="23"/>
      <c r="P18" s="31">
        <v>896638.15</v>
      </c>
      <c r="Q18" s="30">
        <v>127254.7</v>
      </c>
      <c r="R18" s="34">
        <f t="shared" si="1"/>
        <v>1023892.85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4"/>
      <c r="N19" s="24"/>
      <c r="O19" s="23"/>
      <c r="P19" s="31">
        <v>598361.67</v>
      </c>
      <c r="Q19" s="30">
        <v>74721.68</v>
      </c>
      <c r="R19" s="34">
        <f t="shared" si="1"/>
        <v>673083.3500000001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4"/>
      <c r="N20" s="24"/>
      <c r="O20" s="23"/>
      <c r="P20" s="31">
        <v>272277.35</v>
      </c>
      <c r="Q20" s="30">
        <v>4079.04</v>
      </c>
      <c r="R20" s="34">
        <f t="shared" si="1"/>
        <v>276356.38999999996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4"/>
      <c r="N21" s="24"/>
      <c r="O21" s="23"/>
      <c r="P21" s="31">
        <v>458915.43</v>
      </c>
      <c r="Q21" s="30">
        <v>61131.28</v>
      </c>
      <c r="R21" s="34">
        <f t="shared" si="1"/>
        <v>520046.70999999996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4"/>
      <c r="N22" s="24"/>
      <c r="O22" s="24"/>
      <c r="P22" s="31">
        <v>279721.85</v>
      </c>
      <c r="Q22" s="30">
        <v>5958.79</v>
      </c>
      <c r="R22" s="34">
        <f t="shared" si="1"/>
        <v>285680.63999999996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4"/>
      <c r="N23" s="24"/>
      <c r="O23" s="24"/>
      <c r="P23" s="31">
        <v>593498.18</v>
      </c>
      <c r="Q23" s="30">
        <v>58711.14</v>
      </c>
      <c r="R23" s="34">
        <f t="shared" si="1"/>
        <v>652209.3200000001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4"/>
      <c r="N24" s="24"/>
      <c r="O24" s="23"/>
      <c r="P24" s="31">
        <v>482672.08</v>
      </c>
      <c r="Q24" s="30">
        <v>114276.4</v>
      </c>
      <c r="R24" s="34">
        <f t="shared" si="1"/>
        <v>596948.48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4"/>
      <c r="N25" s="24"/>
      <c r="O25" s="23"/>
      <c r="P25" s="31">
        <v>528637.98</v>
      </c>
      <c r="Q25" s="30">
        <v>55419.94</v>
      </c>
      <c r="R25" s="34">
        <f t="shared" si="1"/>
        <v>584057.9199999999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4"/>
      <c r="N26" s="24"/>
      <c r="O26" s="23"/>
      <c r="P26" s="31">
        <v>602738.36</v>
      </c>
      <c r="Q26" s="30">
        <v>90078.41</v>
      </c>
      <c r="R26" s="34">
        <f t="shared" si="1"/>
        <v>692816.77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4"/>
      <c r="N27" s="24"/>
      <c r="O27" s="23"/>
      <c r="P27" s="31">
        <v>580247.86</v>
      </c>
      <c r="Q27" s="30">
        <v>75887.8</v>
      </c>
      <c r="R27" s="34">
        <f t="shared" si="1"/>
        <v>656135.66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4"/>
      <c r="N28" s="24"/>
      <c r="O28" s="23"/>
      <c r="P28" s="31">
        <v>810542.47</v>
      </c>
      <c r="Q28" s="30">
        <v>163997.16</v>
      </c>
      <c r="R28" s="34">
        <f t="shared" si="1"/>
        <v>974539.63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4"/>
      <c r="N29" s="24"/>
      <c r="O29" s="23"/>
      <c r="P29" s="31">
        <v>503151.08</v>
      </c>
      <c r="Q29" s="30">
        <v>76869.71</v>
      </c>
      <c r="R29" s="34">
        <f t="shared" si="1"/>
        <v>580020.79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4"/>
      <c r="N30" s="24"/>
      <c r="O30" s="23"/>
      <c r="P30" s="31">
        <v>423562.18</v>
      </c>
      <c r="Q30" s="30">
        <v>25249.04</v>
      </c>
      <c r="R30" s="34">
        <f t="shared" si="1"/>
        <v>448811.22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4"/>
      <c r="N31" s="24"/>
      <c r="O31" s="23"/>
      <c r="P31" s="31">
        <v>525868.32</v>
      </c>
      <c r="Q31" s="30">
        <v>123447.13</v>
      </c>
      <c r="R31" s="34">
        <f t="shared" si="1"/>
        <v>649315.45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4"/>
      <c r="N32" s="24"/>
      <c r="O32" s="23"/>
      <c r="P32" s="31">
        <v>311916.69</v>
      </c>
      <c r="Q32" s="30">
        <v>17679.78</v>
      </c>
      <c r="R32" s="34">
        <f t="shared" si="1"/>
        <v>329596.47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4"/>
      <c r="N33" s="24"/>
      <c r="O33" s="23"/>
      <c r="P33" s="31">
        <v>417836.19</v>
      </c>
      <c r="Q33" s="30">
        <v>44512.88</v>
      </c>
      <c r="R33" s="34">
        <f t="shared" si="1"/>
        <v>462349.07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4"/>
      <c r="N34" s="24"/>
      <c r="O34" s="23"/>
      <c r="P34" s="31">
        <v>698935.28</v>
      </c>
      <c r="Q34" s="30">
        <v>95966.55</v>
      </c>
      <c r="R34" s="34">
        <f t="shared" si="1"/>
        <v>794901.8300000001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4"/>
      <c r="N35" s="24"/>
      <c r="O35" s="23"/>
      <c r="P35" s="31">
        <v>681630.58</v>
      </c>
      <c r="Q35" s="30">
        <v>63646.05</v>
      </c>
      <c r="R35" s="34">
        <f t="shared" si="1"/>
        <v>745276.63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4"/>
      <c r="N36" s="24"/>
      <c r="O36" s="23"/>
      <c r="P36" s="31">
        <v>1561761.39</v>
      </c>
      <c r="Q36" s="30">
        <v>420233.68</v>
      </c>
      <c r="R36" s="34">
        <f t="shared" si="1"/>
        <v>1981995.0699999998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4"/>
      <c r="N37" s="24"/>
      <c r="O37" s="23"/>
      <c r="P37" s="31">
        <v>1103917.93</v>
      </c>
      <c r="Q37" s="30">
        <v>187022.93</v>
      </c>
      <c r="R37" s="34">
        <f t="shared" si="1"/>
        <v>1290940.8599999999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4"/>
      <c r="N38" s="24"/>
      <c r="O38" s="23"/>
      <c r="P38" s="31">
        <v>670925.93</v>
      </c>
      <c r="Q38" s="30">
        <v>126387.68</v>
      </c>
      <c r="R38" s="34">
        <f t="shared" si="1"/>
        <v>797313.6100000001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4"/>
      <c r="N39" s="24"/>
      <c r="O39" s="23"/>
      <c r="P39" s="31">
        <v>619645.55</v>
      </c>
      <c r="Q39" s="30">
        <v>100536.72</v>
      </c>
      <c r="R39" s="34">
        <f t="shared" si="1"/>
        <v>720182.27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4"/>
      <c r="N40" s="24"/>
      <c r="O40" s="23"/>
      <c r="P40" s="31">
        <v>467389.46</v>
      </c>
      <c r="Q40" s="30">
        <v>64542.64</v>
      </c>
      <c r="R40" s="34">
        <f t="shared" si="1"/>
        <v>531932.1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4"/>
      <c r="N41" s="24"/>
      <c r="O41" s="23"/>
      <c r="P41" s="31">
        <v>370433.72</v>
      </c>
      <c r="Q41" s="30">
        <v>31161.15</v>
      </c>
      <c r="R41" s="34">
        <f t="shared" si="1"/>
        <v>401594.87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4"/>
      <c r="N42" s="24"/>
      <c r="O42" s="23"/>
      <c r="P42" s="31">
        <v>885093.36</v>
      </c>
      <c r="Q42" s="30">
        <v>240817.66</v>
      </c>
      <c r="R42" s="34">
        <f t="shared" si="1"/>
        <v>1125911.02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4"/>
      <c r="N43" s="24"/>
      <c r="O43" s="24"/>
      <c r="P43" s="31">
        <v>420115.42</v>
      </c>
      <c r="Q43" s="30">
        <v>3390.24</v>
      </c>
      <c r="R43" s="34">
        <f t="shared" si="1"/>
        <v>423505.66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4"/>
      <c r="N44" s="24"/>
      <c r="O44" s="24"/>
      <c r="P44" s="31">
        <v>200261.57</v>
      </c>
      <c r="Q44" s="30">
        <v>619.78</v>
      </c>
      <c r="R44" s="34">
        <f t="shared" si="1"/>
        <v>200881.35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4"/>
      <c r="N45" s="24"/>
      <c r="O45" s="24"/>
      <c r="P45" s="31">
        <v>245823.02</v>
      </c>
      <c r="Q45" s="30">
        <v>10894.94</v>
      </c>
      <c r="R45" s="34">
        <f t="shared" si="1"/>
        <v>256717.96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4"/>
      <c r="N46" s="24"/>
      <c r="O46" s="24"/>
      <c r="P46" s="31">
        <v>235804.31</v>
      </c>
      <c r="Q46" s="30">
        <v>19666.13</v>
      </c>
      <c r="R46" s="34">
        <f t="shared" si="1"/>
        <v>255470.44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4"/>
      <c r="N47" s="24"/>
      <c r="O47" s="24"/>
      <c r="P47" s="31">
        <v>550575.17</v>
      </c>
      <c r="Q47" s="30">
        <v>100170.64</v>
      </c>
      <c r="R47" s="34">
        <f t="shared" si="1"/>
        <v>650745.81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4"/>
      <c r="N48" s="24"/>
      <c r="O48" s="24"/>
      <c r="P48" s="31">
        <v>510432.94</v>
      </c>
      <c r="Q48" s="30">
        <v>72819.14</v>
      </c>
      <c r="R48" s="34">
        <f t="shared" si="1"/>
        <v>583252.08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4"/>
      <c r="N49" s="24"/>
      <c r="O49" s="23"/>
      <c r="P49" s="31">
        <v>711953.33</v>
      </c>
      <c r="Q49" s="30">
        <v>119842.85</v>
      </c>
      <c r="R49" s="34">
        <f t="shared" si="1"/>
        <v>831796.1799999999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4"/>
      <c r="N50" s="24"/>
      <c r="O50" s="23"/>
      <c r="P50" s="31">
        <v>463319.8</v>
      </c>
      <c r="Q50" s="30">
        <v>74154.9</v>
      </c>
      <c r="R50" s="34">
        <f t="shared" si="1"/>
        <v>537474.7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4"/>
      <c r="N51" s="24"/>
      <c r="O51" s="23"/>
      <c r="P51" s="31">
        <v>657658.6</v>
      </c>
      <c r="Q51" s="30">
        <v>120737.71</v>
      </c>
      <c r="R51" s="34">
        <f t="shared" si="1"/>
        <v>778396.3099999999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4"/>
      <c r="N52" s="24"/>
      <c r="O52" s="23"/>
      <c r="P52" s="31">
        <v>380173.4</v>
      </c>
      <c r="Q52" s="30">
        <v>62582.96</v>
      </c>
      <c r="R52" s="34">
        <f t="shared" si="1"/>
        <v>442756.36000000004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4"/>
      <c r="N53" s="24"/>
      <c r="O53" s="23"/>
      <c r="P53" s="31">
        <v>223283.02</v>
      </c>
      <c r="Q53" s="30">
        <v>5635.03</v>
      </c>
      <c r="R53" s="34">
        <f t="shared" si="1"/>
        <v>228918.05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4"/>
      <c r="N54" s="24"/>
      <c r="O54" s="23"/>
      <c r="P54" s="31">
        <v>586531.64</v>
      </c>
      <c r="Q54" s="30">
        <v>77855.64</v>
      </c>
      <c r="R54" s="34">
        <f t="shared" si="1"/>
        <v>664387.28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4"/>
      <c r="N55" s="24"/>
      <c r="O55" s="23"/>
      <c r="P55" s="31">
        <v>249342.47</v>
      </c>
      <c r="Q55" s="30">
        <v>22460.12</v>
      </c>
      <c r="R55" s="34">
        <f t="shared" si="1"/>
        <v>271802.59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4"/>
      <c r="N56" s="24"/>
      <c r="O56" s="24"/>
      <c r="P56" s="31">
        <v>520466.74</v>
      </c>
      <c r="Q56" s="30">
        <v>93049</v>
      </c>
      <c r="R56" s="34">
        <f t="shared" si="1"/>
        <v>613515.74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4"/>
      <c r="N57" s="24"/>
      <c r="O57" s="24"/>
      <c r="P57" s="31">
        <v>620314.32</v>
      </c>
      <c r="Q57" s="30">
        <v>46706.14</v>
      </c>
      <c r="R57" s="34">
        <f t="shared" si="1"/>
        <v>667020.46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4"/>
      <c r="N58" s="24"/>
      <c r="O58" s="24"/>
      <c r="P58" s="31">
        <v>696744.55</v>
      </c>
      <c r="Q58" s="30">
        <v>37344.79</v>
      </c>
      <c r="R58" s="34">
        <f t="shared" si="1"/>
        <v>734089.3400000001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4"/>
      <c r="N59" s="24"/>
      <c r="O59" s="24"/>
      <c r="P59" s="31">
        <v>962042.78</v>
      </c>
      <c r="Q59" s="30">
        <v>38158.45</v>
      </c>
      <c r="R59" s="34">
        <f t="shared" si="1"/>
        <v>1000201.23</v>
      </c>
    </row>
    <row r="60" spans="13:19" ht="12.75">
      <c r="M60" s="27"/>
      <c r="N60" s="27"/>
      <c r="O60" s="27"/>
      <c r="R60" s="27"/>
      <c r="S60" s="27"/>
    </row>
    <row r="61" spans="2:20" ht="12.75">
      <c r="B61" s="19"/>
      <c r="M61" s="27"/>
      <c r="N61" s="27"/>
      <c r="O61" s="27"/>
      <c r="P61" s="51"/>
      <c r="Q61" s="51"/>
      <c r="R61" s="51"/>
      <c r="S61" s="27"/>
      <c r="T61" s="27"/>
    </row>
    <row r="62" spans="2:18" ht="15">
      <c r="B62" s="32"/>
      <c r="L62" s="17"/>
      <c r="M62" s="33"/>
      <c r="N62" s="33"/>
      <c r="O62" s="33"/>
      <c r="P62" s="33"/>
      <c r="Q62" s="33"/>
      <c r="R62" s="33"/>
    </row>
    <row r="173" ht="12.75">
      <c r="AS173" t="s">
        <v>56</v>
      </c>
    </row>
  </sheetData>
  <sheetProtection/>
  <mergeCells count="10">
    <mergeCell ref="R12:R13"/>
    <mergeCell ref="Q12:Q13"/>
    <mergeCell ref="B6:P6"/>
    <mergeCell ref="P12:P13"/>
    <mergeCell ref="M12:O12"/>
    <mergeCell ref="A12:A13"/>
    <mergeCell ref="B12:B13"/>
    <mergeCell ref="C12:G12"/>
    <mergeCell ref="A8:P8"/>
    <mergeCell ref="B7:Q7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2017-08-30T11:03:38Z</cp:lastPrinted>
  <dcterms:created xsi:type="dcterms:W3CDTF">2007-11-09T11:35:30Z</dcterms:created>
  <dcterms:modified xsi:type="dcterms:W3CDTF">2017-08-30T11:03:44Z</dcterms:modified>
  <cp:category/>
  <cp:version/>
  <cp:contentType/>
  <cp:contentStatus/>
</cp:coreProperties>
</file>