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<sst xmlns="http://schemas.openxmlformats.org/spreadsheetml/2006/main" count="392" uniqueCount="71">
  <si>
    <t>Жилые дома</t>
  </si>
  <si>
    <t>1 Гагарина ул</t>
  </si>
  <si>
    <t>1 Ленина  пр</t>
  </si>
  <si>
    <t>1 Энергетиков ул</t>
  </si>
  <si>
    <t>10 Ленина пр</t>
  </si>
  <si>
    <t>10 Энергетиков ул</t>
  </si>
  <si>
    <t>11 Энергетиков ул</t>
  </si>
  <si>
    <t>12 Ленина пр</t>
  </si>
  <si>
    <t>16 Гагарина ул</t>
  </si>
  <si>
    <t>16 Энергетиков ул</t>
  </si>
  <si>
    <t>18 Ленина пр</t>
  </si>
  <si>
    <t>18 Энергетиков ул</t>
  </si>
  <si>
    <t>19 Гагарина ул.</t>
  </si>
  <si>
    <t>19 Ленина пр</t>
  </si>
  <si>
    <t>2 Ленина   пр</t>
  </si>
  <si>
    <t>2 Энергетиков ул</t>
  </si>
  <si>
    <t>20 Энергетиков ул</t>
  </si>
  <si>
    <t>21 Энергетиков ул</t>
  </si>
  <si>
    <t>27 Энергетиков ул</t>
  </si>
  <si>
    <t>3 Энергетиков ул</t>
  </si>
  <si>
    <t>32  Н.Волги</t>
  </si>
  <si>
    <t>33 Баскакова ул</t>
  </si>
  <si>
    <t>33 Васильковского ул</t>
  </si>
  <si>
    <t>33 Гагарина ул</t>
  </si>
  <si>
    <t>34 Н.Волги</t>
  </si>
  <si>
    <t>34 Энергетиков ул</t>
  </si>
  <si>
    <t>35 Энергетиков ул</t>
  </si>
  <si>
    <t>36 Н.Волги</t>
  </si>
  <si>
    <t>37 Энергетиков ул</t>
  </si>
  <si>
    <t>38 Н.Волги</t>
  </si>
  <si>
    <t>3а Ленина пр</t>
  </si>
  <si>
    <t>4 Гагарина ул</t>
  </si>
  <si>
    <t>4 Ленина пр</t>
  </si>
  <si>
    <t>4 Энергетиков ул</t>
  </si>
  <si>
    <t>40 Гагарина ул</t>
  </si>
  <si>
    <t>40 Н.Волги</t>
  </si>
  <si>
    <t>48 Н.Волги</t>
  </si>
  <si>
    <t>5 Гагарина ул</t>
  </si>
  <si>
    <t>5 Энергетиков ул</t>
  </si>
  <si>
    <t>52 Н.Волги</t>
  </si>
  <si>
    <t>5а Ленина пр</t>
  </si>
  <si>
    <t>6 Гагарина ул</t>
  </si>
  <si>
    <t>6 Энергетиков ул</t>
  </si>
  <si>
    <t>7 Энергетиков ул</t>
  </si>
  <si>
    <t>8 Ленина пр</t>
  </si>
  <si>
    <t>8 Энергетиков ул</t>
  </si>
  <si>
    <t>9 Энергетиков ул</t>
  </si>
  <si>
    <t>Итого</t>
  </si>
  <si>
    <t>Итого развернутое</t>
  </si>
  <si>
    <t>Авансовые платежи потребителей на начало периода(руб)</t>
  </si>
  <si>
    <t>Переходящие остатки денежных средств на начало периода(руб)</t>
  </si>
  <si>
    <t>Задолженность потребителей на начало периода(руб)</t>
  </si>
  <si>
    <t>Переходящие остатки денежных средств на конец периода(руб)</t>
  </si>
  <si>
    <t>Задолженность потребителей на конец периода(руб)</t>
  </si>
  <si>
    <t>Отчеты по управлению</t>
  </si>
  <si>
    <t>Общая информация</t>
  </si>
  <si>
    <t xml:space="preserve">Общая информация об оказании услуг(выполнении работ) по содержанию и текущему ремонту общего имущества </t>
  </si>
  <si>
    <t>Всего:(руб)</t>
  </si>
  <si>
    <t>в т.ч.. за содержание дома(руб)</t>
  </si>
  <si>
    <t>в т.ч. за текущий ремонт(руб)</t>
  </si>
  <si>
    <t>в т.ч. услуги управления</t>
  </si>
  <si>
    <t>Начислено за услуги (работы) по содержанию и текущему ремонту</t>
  </si>
  <si>
    <t>Получено денежных средств</t>
  </si>
  <si>
    <t>в т.ч.денежных средств от собственников /нанимателей помещений(руб)</t>
  </si>
  <si>
    <t>в т.ч. целевых взносов от собственников/ нанимателей помещений(руб)</t>
  </si>
  <si>
    <t>в т.ч. субсидий(руб)</t>
  </si>
  <si>
    <t>в т.ч. денежных средств от использования общего имущества(руб)</t>
  </si>
  <si>
    <t>в т.ч. прочие поступления</t>
  </si>
  <si>
    <t>Всего денежных средств с учетом остатков(руб)</t>
  </si>
  <si>
    <t>Авансовые платежи потребителей на конец периода(руб)</t>
  </si>
  <si>
    <t xml:space="preserve"> -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</si>
</sst>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  <font>
      <sz val="10"/>
      <name val="Arial"/>
      <family val="2"/>
    </font>
    <font>
      <b/>
      <sz val="12"/>
      <color indexed="24"/>
      <name val="Arial"/>
      <family val="2"/>
    </font>
    <font>
      <sz val="9"/>
      <color indexed="24"/>
      <name val="Arial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62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6"/>
      </left>
      <right style="thin">
        <color indexed="26"/>
      </right>
      <top style="thin"/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/>
    </border>
    <border>
      <left style="thin">
        <color indexed="26"/>
      </left>
      <right>
        <color indexed="63"/>
      </right>
      <top style="thin"/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 style="thin"/>
      <right style="thin">
        <color indexed="26"/>
      </right>
      <top style="thin"/>
      <bottom style="thin">
        <color indexed="26"/>
      </bottom>
    </border>
    <border>
      <left style="thin"/>
      <right style="thin">
        <color indexed="26"/>
      </right>
      <top style="thin">
        <color indexed="26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 wrapText="1"/>
    </xf>
    <xf numFmtId="0" fontId="0" fillId="0" borderId="10" xfId="0" applyBorder="1" applyAlignment="1">
      <alignment/>
    </xf>
    <xf numFmtId="0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4" fillId="0" borderId="11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4" fillId="0" borderId="12" xfId="0" applyNumberFormat="1" applyFont="1" applyBorder="1" applyAlignment="1">
      <alignment horizontal="left" vertical="top" wrapText="1" indent="2"/>
    </xf>
    <xf numFmtId="0" fontId="4" fillId="0" borderId="13" xfId="0" applyNumberFormat="1" applyFont="1" applyBorder="1" applyAlignment="1">
      <alignment horizontal="left" vertical="top" wrapText="1" indent="2"/>
    </xf>
    <xf numFmtId="4" fontId="5" fillId="33" borderId="10" xfId="0" applyNumberFormat="1" applyFont="1" applyFill="1" applyBorder="1" applyAlignment="1">
      <alignment horizontal="right" vertical="top" wrapText="1"/>
    </xf>
    <xf numFmtId="0" fontId="0" fillId="0" borderId="14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4" fontId="7" fillId="33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right" vertical="top" wrapText="1"/>
    </xf>
    <xf numFmtId="4" fontId="8" fillId="33" borderId="10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NumberFormat="1" applyFont="1" applyBorder="1" applyAlignment="1">
      <alignment horizontal="left" vertical="top" wrapText="1" indent="2"/>
    </xf>
    <xf numFmtId="0" fontId="4" fillId="0" borderId="13" xfId="0" applyNumberFormat="1" applyFont="1" applyBorder="1" applyAlignment="1">
      <alignment horizontal="left" vertical="top" wrapText="1" indent="2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0" fontId="3" fillId="34" borderId="20" xfId="0" applyNumberFormat="1" applyFont="1" applyFill="1" applyBorder="1" applyAlignment="1">
      <alignment horizontal="left" vertical="top" wrapText="1"/>
    </xf>
    <xf numFmtId="0" fontId="3" fillId="34" borderId="14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3" fillId="33" borderId="22" xfId="0" applyNumberFormat="1" applyFont="1" applyFill="1" applyBorder="1" applyAlignment="1">
      <alignment horizontal="left" vertical="top" wrapText="1"/>
    </xf>
    <xf numFmtId="0" fontId="3" fillId="33" borderId="23" xfId="0" applyNumberFormat="1" applyFont="1" applyFill="1" applyBorder="1" applyAlignment="1">
      <alignment horizontal="left" vertical="top" wrapText="1"/>
    </xf>
    <xf numFmtId="0" fontId="3" fillId="33" borderId="24" xfId="0" applyNumberFormat="1" applyFont="1" applyFill="1" applyBorder="1" applyAlignment="1">
      <alignment horizontal="left" vertical="top" wrapText="1"/>
    </xf>
    <xf numFmtId="0" fontId="3" fillId="33" borderId="25" xfId="0" applyNumberFormat="1" applyFont="1" applyFill="1" applyBorder="1" applyAlignment="1">
      <alignment horizontal="left" vertical="top" wrapText="1"/>
    </xf>
    <xf numFmtId="0" fontId="5" fillId="33" borderId="26" xfId="0" applyNumberFormat="1" applyFont="1" applyFill="1" applyBorder="1" applyAlignment="1">
      <alignment horizontal="left" vertical="top"/>
    </xf>
    <xf numFmtId="0" fontId="5" fillId="33" borderId="27" xfId="0" applyNumberFormat="1" applyFont="1" applyFill="1" applyBorder="1" applyAlignment="1">
      <alignment horizontal="left" vertical="top"/>
    </xf>
    <xf numFmtId="4" fontId="7" fillId="33" borderId="10" xfId="0" applyNumberFormat="1" applyFont="1" applyFill="1" applyBorder="1" applyAlignment="1">
      <alignment horizontal="right" vertical="top" wrapText="1"/>
    </xf>
    <xf numFmtId="0" fontId="6" fillId="33" borderId="16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left" vertical="top" wrapText="1"/>
    </xf>
    <xf numFmtId="0" fontId="3" fillId="34" borderId="26" xfId="0" applyNumberFormat="1" applyFont="1" applyFill="1" applyBorder="1" applyAlignment="1">
      <alignment horizontal="left" vertical="top" wrapText="1"/>
    </xf>
    <xf numFmtId="0" fontId="3" fillId="34" borderId="27" xfId="0" applyNumberFormat="1" applyFont="1" applyFill="1" applyBorder="1" applyAlignment="1">
      <alignment horizontal="left" vertical="top" wrapText="1"/>
    </xf>
    <xf numFmtId="0" fontId="3" fillId="33" borderId="26" xfId="0" applyNumberFormat="1" applyFont="1" applyFill="1" applyBorder="1" applyAlignment="1">
      <alignment horizontal="left" vertical="top" wrapText="1"/>
    </xf>
    <xf numFmtId="0" fontId="3" fillId="33" borderId="27" xfId="0" applyNumberFormat="1" applyFont="1" applyFill="1" applyBorder="1" applyAlignment="1">
      <alignment horizontal="left" vertical="top" wrapText="1"/>
    </xf>
    <xf numFmtId="0" fontId="3" fillId="33" borderId="28" xfId="0" applyNumberFormat="1" applyFont="1" applyFill="1" applyBorder="1" applyAlignment="1">
      <alignment horizontal="left" vertical="top" wrapText="1"/>
    </xf>
    <xf numFmtId="0" fontId="3" fillId="33" borderId="29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59"/>
  <sheetViews>
    <sheetView tabSelected="1" zoomScalePageLayoutView="0" workbookViewId="0" topLeftCell="A37">
      <selection activeCell="G51" sqref="G51"/>
    </sheetView>
  </sheetViews>
  <sheetFormatPr defaultColWidth="10.66015625" defaultRowHeight="11.25" outlineLevelRow="2"/>
  <cols>
    <col min="1" max="1" width="18.16015625" style="1" customWidth="1"/>
    <col min="2" max="2" width="16" style="1" customWidth="1"/>
    <col min="3" max="3" width="21.83203125" style="1" customWidth="1"/>
    <col min="4" max="6" width="18.16015625" style="1" customWidth="1"/>
    <col min="7" max="7" width="22.16015625" style="1" customWidth="1"/>
    <col min="8" max="8" width="1.5" style="1" hidden="1" customWidth="1"/>
    <col min="9" max="9" width="19" style="1" customWidth="1"/>
    <col min="10" max="10" width="16.66015625" style="0" customWidth="1"/>
    <col min="11" max="11" width="14.83203125" style="0" customWidth="1"/>
    <col min="12" max="12" width="22.83203125" style="0" customWidth="1"/>
    <col min="13" max="13" width="7.66015625" style="0" hidden="1" customWidth="1"/>
    <col min="14" max="14" width="10.66015625" style="0" customWidth="1"/>
    <col min="15" max="15" width="21.16015625" style="0" customWidth="1"/>
    <col min="16" max="16" width="10.66015625" style="0" customWidth="1"/>
    <col min="17" max="17" width="13.33203125" style="0" customWidth="1"/>
    <col min="18" max="19" width="10.66015625" style="0" customWidth="1"/>
    <col min="20" max="20" width="14.5" style="0" customWidth="1"/>
    <col min="21" max="22" width="15.16015625" style="0" customWidth="1"/>
    <col min="23" max="23" width="12.83203125" style="0" customWidth="1"/>
  </cols>
  <sheetData>
    <row r="1" spans="1:9" ht="12.75" customHeight="1">
      <c r="A1" s="59"/>
      <c r="B1" s="59"/>
      <c r="C1" s="59"/>
      <c r="D1" s="59"/>
      <c r="E1" s="59"/>
      <c r="F1" s="59"/>
      <c r="G1" s="59"/>
      <c r="H1" s="59"/>
      <c r="I1"/>
    </row>
    <row r="2" spans="1:9" ht="15.75" customHeight="1">
      <c r="A2" s="60" t="s">
        <v>54</v>
      </c>
      <c r="B2" s="60"/>
      <c r="C2" s="60"/>
      <c r="D2" s="60"/>
      <c r="E2" s="60"/>
      <c r="F2" s="60"/>
      <c r="G2" s="60"/>
      <c r="H2" s="60"/>
      <c r="I2"/>
    </row>
    <row r="3" s="1" customFormat="1" ht="1.5" customHeight="1"/>
    <row r="4" spans="1:9" ht="27.75" customHeight="1">
      <c r="A4" s="2"/>
      <c r="B4" s="61" t="s">
        <v>55</v>
      </c>
      <c r="C4" s="61"/>
      <c r="D4" s="61"/>
      <c r="E4" s="61"/>
      <c r="F4" s="61"/>
      <c r="G4" s="61"/>
      <c r="H4" s="61"/>
      <c r="I4"/>
    </row>
    <row r="5" s="1" customFormat="1" ht="1.5" customHeight="1"/>
    <row r="6" spans="1:9" ht="11.25" customHeight="1">
      <c r="A6" s="2"/>
      <c r="B6" s="62"/>
      <c r="C6" s="62"/>
      <c r="D6" s="62"/>
      <c r="E6" s="62"/>
      <c r="F6" s="62"/>
      <c r="G6" s="62"/>
      <c r="H6" s="62"/>
      <c r="I6"/>
    </row>
    <row r="7" s="1" customFormat="1" ht="1.5" customHeight="1"/>
    <row r="8" spans="1:19" ht="62.25" customHeight="1">
      <c r="A8" s="63"/>
      <c r="B8" s="64"/>
      <c r="C8" s="41" t="s">
        <v>56</v>
      </c>
      <c r="D8" s="42"/>
      <c r="E8" s="43"/>
      <c r="F8" s="44"/>
      <c r="G8" s="41" t="s">
        <v>61</v>
      </c>
      <c r="H8" s="42"/>
      <c r="I8" s="42"/>
      <c r="J8" s="45"/>
      <c r="K8" s="46"/>
      <c r="L8" s="15"/>
      <c r="M8" s="37" t="s">
        <v>62</v>
      </c>
      <c r="N8" s="38"/>
      <c r="O8" s="38"/>
      <c r="P8" s="38"/>
      <c r="Q8" s="38"/>
      <c r="R8" s="38"/>
      <c r="S8" s="39"/>
    </row>
    <row r="9" spans="1:23" ht="12.75" customHeight="1">
      <c r="A9" s="65"/>
      <c r="B9" s="66"/>
      <c r="C9" s="67"/>
      <c r="D9" s="47" t="s">
        <v>49</v>
      </c>
      <c r="E9" s="47" t="s">
        <v>50</v>
      </c>
      <c r="F9" s="47" t="s">
        <v>51</v>
      </c>
      <c r="G9" s="47" t="s">
        <v>57</v>
      </c>
      <c r="H9" s="47" t="s">
        <v>58</v>
      </c>
      <c r="I9" s="49"/>
      <c r="J9" s="54" t="s">
        <v>59</v>
      </c>
      <c r="K9" s="35" t="s">
        <v>60</v>
      </c>
      <c r="L9" s="17"/>
      <c r="M9" s="47"/>
      <c r="N9" s="47" t="s">
        <v>57</v>
      </c>
      <c r="O9" s="35" t="s">
        <v>63</v>
      </c>
      <c r="P9" s="35" t="s">
        <v>64</v>
      </c>
      <c r="Q9" s="35" t="s">
        <v>65</v>
      </c>
      <c r="R9" s="35" t="s">
        <v>66</v>
      </c>
      <c r="S9" s="35" t="s">
        <v>67</v>
      </c>
      <c r="T9" s="35" t="s">
        <v>68</v>
      </c>
      <c r="U9" s="35" t="s">
        <v>69</v>
      </c>
      <c r="V9" s="35" t="s">
        <v>52</v>
      </c>
      <c r="W9" s="35" t="s">
        <v>53</v>
      </c>
    </row>
    <row r="10" spans="1:23" ht="129" customHeight="1">
      <c r="A10" s="65" t="s">
        <v>0</v>
      </c>
      <c r="B10" s="66"/>
      <c r="C10" s="68"/>
      <c r="D10" s="48"/>
      <c r="E10" s="48"/>
      <c r="F10" s="48"/>
      <c r="G10" s="48"/>
      <c r="H10" s="48"/>
      <c r="I10" s="50"/>
      <c r="J10" s="55"/>
      <c r="K10" s="36"/>
      <c r="L10" s="18"/>
      <c r="M10" s="48"/>
      <c r="N10" s="48"/>
      <c r="O10" s="36"/>
      <c r="P10" s="36"/>
      <c r="Q10" s="36"/>
      <c r="R10" s="36"/>
      <c r="S10" s="36"/>
      <c r="T10" s="36"/>
      <c r="U10" s="36"/>
      <c r="V10" s="36"/>
      <c r="W10" s="36"/>
    </row>
    <row r="11" spans="1:23" ht="12" customHeight="1" outlineLevel="2">
      <c r="A11" s="33" t="s">
        <v>1</v>
      </c>
      <c r="B11" s="34"/>
      <c r="C11" s="8"/>
      <c r="D11" s="9">
        <v>0</v>
      </c>
      <c r="E11" s="9">
        <v>0</v>
      </c>
      <c r="F11" s="10">
        <v>213981.29</v>
      </c>
      <c r="G11" s="30">
        <v>522924.23</v>
      </c>
      <c r="H11" s="58">
        <v>440067.44</v>
      </c>
      <c r="I11" s="58"/>
      <c r="J11" s="25">
        <v>105208.55</v>
      </c>
      <c r="K11" s="31">
        <v>63087.51</v>
      </c>
      <c r="L11" s="33" t="s">
        <v>1</v>
      </c>
      <c r="M11" s="34"/>
      <c r="N11" s="11">
        <v>494768.23</v>
      </c>
      <c r="O11" s="11">
        <v>494768.23</v>
      </c>
      <c r="P11" s="20" t="s">
        <v>70</v>
      </c>
      <c r="Q11" s="20" t="s">
        <v>70</v>
      </c>
      <c r="R11" s="20" t="s">
        <v>70</v>
      </c>
      <c r="S11" s="21" t="s">
        <v>70</v>
      </c>
      <c r="T11" s="16">
        <f>G11-F11</f>
        <v>308942.93999999994</v>
      </c>
      <c r="U11" s="26" t="s">
        <v>70</v>
      </c>
      <c r="V11" s="21" t="s">
        <v>70</v>
      </c>
      <c r="W11" s="3">
        <v>242137.29</v>
      </c>
    </row>
    <row r="12" spans="1:23" ht="12" customHeight="1" outlineLevel="2">
      <c r="A12" s="33" t="s">
        <v>2</v>
      </c>
      <c r="B12" s="34"/>
      <c r="C12" s="4"/>
      <c r="D12" s="9">
        <v>0</v>
      </c>
      <c r="E12" s="9">
        <v>0</v>
      </c>
      <c r="F12" s="5">
        <v>195112.44</v>
      </c>
      <c r="G12" s="27">
        <v>551587.23</v>
      </c>
      <c r="H12" s="40">
        <v>483825.25</v>
      </c>
      <c r="I12" s="40"/>
      <c r="J12" s="23">
        <v>131598.52</v>
      </c>
      <c r="K12" s="32">
        <v>64605.09</v>
      </c>
      <c r="L12" s="33" t="s">
        <v>2</v>
      </c>
      <c r="M12" s="34"/>
      <c r="N12" s="11">
        <v>496691.83</v>
      </c>
      <c r="O12" s="11">
        <v>496691.83</v>
      </c>
      <c r="P12" s="20" t="s">
        <v>70</v>
      </c>
      <c r="Q12" s="20" t="s">
        <v>70</v>
      </c>
      <c r="R12" s="20" t="s">
        <v>70</v>
      </c>
      <c r="S12" s="21" t="s">
        <v>70</v>
      </c>
      <c r="T12" s="16">
        <f aca="true" t="shared" si="0" ref="T12:T57">G12-F12</f>
        <v>356474.79</v>
      </c>
      <c r="U12" s="26" t="s">
        <v>70</v>
      </c>
      <c r="V12" s="21" t="s">
        <v>70</v>
      </c>
      <c r="W12" s="3">
        <v>250007.84</v>
      </c>
    </row>
    <row r="13" spans="1:23" ht="12" customHeight="1" outlineLevel="2">
      <c r="A13" s="33" t="s">
        <v>3</v>
      </c>
      <c r="B13" s="34"/>
      <c r="C13" s="5"/>
      <c r="D13" s="9">
        <v>0</v>
      </c>
      <c r="E13" s="9">
        <v>0</v>
      </c>
      <c r="F13" s="5">
        <v>225765.86</v>
      </c>
      <c r="G13" s="27">
        <v>603656.43</v>
      </c>
      <c r="H13" s="56">
        <v>474661.61</v>
      </c>
      <c r="I13" s="57"/>
      <c r="J13" s="23">
        <v>129656.13</v>
      </c>
      <c r="K13" s="32">
        <v>70514.07</v>
      </c>
      <c r="L13" s="33" t="s">
        <v>3</v>
      </c>
      <c r="M13" s="34"/>
      <c r="N13" s="11">
        <v>561016.98</v>
      </c>
      <c r="O13" s="11">
        <v>561016.98</v>
      </c>
      <c r="P13" s="20" t="s">
        <v>70</v>
      </c>
      <c r="Q13" s="20" t="s">
        <v>70</v>
      </c>
      <c r="R13" s="20" t="s">
        <v>70</v>
      </c>
      <c r="S13" s="21" t="s">
        <v>70</v>
      </c>
      <c r="T13" s="16">
        <f t="shared" si="0"/>
        <v>377890.57000000007</v>
      </c>
      <c r="U13" s="26" t="s">
        <v>70</v>
      </c>
      <c r="V13" s="21" t="s">
        <v>70</v>
      </c>
      <c r="W13" s="3">
        <v>268405.31</v>
      </c>
    </row>
    <row r="14" spans="1:23" ht="12" customHeight="1" outlineLevel="2">
      <c r="A14" s="33" t="s">
        <v>4</v>
      </c>
      <c r="B14" s="34"/>
      <c r="C14" s="4"/>
      <c r="D14" s="9">
        <v>0</v>
      </c>
      <c r="E14" s="9">
        <v>0</v>
      </c>
      <c r="F14" s="5">
        <v>165004.24</v>
      </c>
      <c r="G14" s="27">
        <v>598775.45</v>
      </c>
      <c r="H14" s="40">
        <v>473130.9</v>
      </c>
      <c r="I14" s="40"/>
      <c r="J14" s="23">
        <v>132488.69</v>
      </c>
      <c r="K14" s="32">
        <v>69405.23</v>
      </c>
      <c r="L14" s="33" t="s">
        <v>4</v>
      </c>
      <c r="M14" s="34"/>
      <c r="N14" s="11">
        <v>590328.64</v>
      </c>
      <c r="O14" s="11">
        <v>590328.64</v>
      </c>
      <c r="P14" s="20" t="s">
        <v>70</v>
      </c>
      <c r="Q14" s="20" t="s">
        <v>70</v>
      </c>
      <c r="R14" s="20" t="s">
        <v>70</v>
      </c>
      <c r="S14" s="21" t="s">
        <v>70</v>
      </c>
      <c r="T14" s="16">
        <f t="shared" si="0"/>
        <v>433771.20999999996</v>
      </c>
      <c r="U14" s="26" t="s">
        <v>70</v>
      </c>
      <c r="V14" s="21" t="s">
        <v>70</v>
      </c>
      <c r="W14" s="3">
        <v>173451.05</v>
      </c>
    </row>
    <row r="15" spans="1:23" ht="12" customHeight="1" outlineLevel="2">
      <c r="A15" s="33" t="s">
        <v>5</v>
      </c>
      <c r="B15" s="34"/>
      <c r="C15" s="4"/>
      <c r="D15" s="9">
        <v>0</v>
      </c>
      <c r="E15" s="9">
        <v>0</v>
      </c>
      <c r="F15" s="5">
        <v>225677.52</v>
      </c>
      <c r="G15" s="27">
        <v>607868.44</v>
      </c>
      <c r="H15" s="40">
        <v>481278.59</v>
      </c>
      <c r="I15" s="40"/>
      <c r="J15" s="23">
        <v>126951.55</v>
      </c>
      <c r="K15" s="32">
        <v>70103.52</v>
      </c>
      <c r="L15" s="33" t="s">
        <v>5</v>
      </c>
      <c r="M15" s="34"/>
      <c r="N15" s="3">
        <v>564083.62</v>
      </c>
      <c r="O15" s="3">
        <v>564083.62</v>
      </c>
      <c r="P15" s="20" t="s">
        <v>70</v>
      </c>
      <c r="Q15" s="20" t="s">
        <v>70</v>
      </c>
      <c r="R15" s="20" t="s">
        <v>70</v>
      </c>
      <c r="S15" s="21" t="s">
        <v>70</v>
      </c>
      <c r="T15" s="16">
        <f t="shared" si="0"/>
        <v>382190.9199999999</v>
      </c>
      <c r="U15" s="26" t="s">
        <v>70</v>
      </c>
      <c r="V15" s="21" t="s">
        <v>70</v>
      </c>
      <c r="W15" s="3">
        <v>269462.34</v>
      </c>
    </row>
    <row r="16" spans="1:23" ht="12" customHeight="1" outlineLevel="2">
      <c r="A16" s="33" t="s">
        <v>6</v>
      </c>
      <c r="B16" s="34"/>
      <c r="C16" s="5"/>
      <c r="D16" s="9">
        <v>0</v>
      </c>
      <c r="E16" s="9">
        <v>0</v>
      </c>
      <c r="F16" s="5">
        <v>135089.25</v>
      </c>
      <c r="G16" s="27">
        <v>616147.58</v>
      </c>
      <c r="H16" s="40">
        <v>557218.39</v>
      </c>
      <c r="I16" s="40"/>
      <c r="J16" s="23">
        <v>137046.92</v>
      </c>
      <c r="K16" s="32">
        <v>71699.38</v>
      </c>
      <c r="L16" s="33" t="s">
        <v>6</v>
      </c>
      <c r="M16" s="34"/>
      <c r="N16" s="3">
        <v>584693.16</v>
      </c>
      <c r="O16" s="3">
        <v>584693.16</v>
      </c>
      <c r="P16" s="20" t="s">
        <v>70</v>
      </c>
      <c r="Q16" s="20" t="s">
        <v>70</v>
      </c>
      <c r="R16" s="20" t="s">
        <v>70</v>
      </c>
      <c r="S16" s="21" t="s">
        <v>70</v>
      </c>
      <c r="T16" s="16">
        <f t="shared" si="0"/>
        <v>481058.32999999996</v>
      </c>
      <c r="U16" s="26" t="s">
        <v>70</v>
      </c>
      <c r="V16" s="21" t="s">
        <v>70</v>
      </c>
      <c r="W16" s="3">
        <v>166543.67</v>
      </c>
    </row>
    <row r="17" spans="1:23" ht="12" customHeight="1" outlineLevel="2">
      <c r="A17" s="33" t="s">
        <v>7</v>
      </c>
      <c r="B17" s="34"/>
      <c r="C17" s="5"/>
      <c r="D17" s="9">
        <v>0</v>
      </c>
      <c r="E17" s="9">
        <v>0</v>
      </c>
      <c r="F17" s="5">
        <v>189313.81</v>
      </c>
      <c r="G17" s="27">
        <v>544963.42</v>
      </c>
      <c r="H17" s="56">
        <v>471962.24</v>
      </c>
      <c r="I17" s="57"/>
      <c r="J17" s="23">
        <v>129366.22</v>
      </c>
      <c r="K17" s="32">
        <v>63732.83</v>
      </c>
      <c r="L17" s="33" t="s">
        <v>7</v>
      </c>
      <c r="M17" s="34"/>
      <c r="N17" s="3">
        <v>551348.07</v>
      </c>
      <c r="O17" s="3">
        <v>551348.07</v>
      </c>
      <c r="P17" s="20" t="s">
        <v>70</v>
      </c>
      <c r="Q17" s="20" t="s">
        <v>70</v>
      </c>
      <c r="R17" s="20" t="s">
        <v>70</v>
      </c>
      <c r="S17" s="21" t="s">
        <v>70</v>
      </c>
      <c r="T17" s="16">
        <f t="shared" si="0"/>
        <v>355649.61000000004</v>
      </c>
      <c r="U17" s="26" t="s">
        <v>70</v>
      </c>
      <c r="V17" s="21" t="s">
        <v>70</v>
      </c>
      <c r="W17" s="3">
        <v>182929.16</v>
      </c>
    </row>
    <row r="18" spans="1:23" ht="12" customHeight="1" outlineLevel="2">
      <c r="A18" s="33" t="s">
        <v>8</v>
      </c>
      <c r="B18" s="34"/>
      <c r="C18" s="4"/>
      <c r="D18" s="9">
        <v>0</v>
      </c>
      <c r="E18" s="9">
        <v>0</v>
      </c>
      <c r="F18" s="5">
        <v>197052.25</v>
      </c>
      <c r="G18" s="27">
        <v>715124.52</v>
      </c>
      <c r="H18" s="40">
        <v>574435.7</v>
      </c>
      <c r="I18" s="40"/>
      <c r="J18" s="23">
        <v>141050.52</v>
      </c>
      <c r="K18" s="32">
        <v>95146.39</v>
      </c>
      <c r="L18" s="33" t="s">
        <v>8</v>
      </c>
      <c r="M18" s="34"/>
      <c r="N18" s="3">
        <v>718461.4</v>
      </c>
      <c r="O18" s="3">
        <v>718461.4</v>
      </c>
      <c r="P18" s="20" t="s">
        <v>70</v>
      </c>
      <c r="Q18" s="20" t="s">
        <v>70</v>
      </c>
      <c r="R18" s="20" t="s">
        <v>70</v>
      </c>
      <c r="S18" s="21" t="s">
        <v>70</v>
      </c>
      <c r="T18" s="16">
        <f t="shared" si="0"/>
        <v>518072.27</v>
      </c>
      <c r="U18" s="26" t="s">
        <v>70</v>
      </c>
      <c r="V18" s="21" t="s">
        <v>70</v>
      </c>
      <c r="W18" s="3">
        <v>193715.37</v>
      </c>
    </row>
    <row r="19" spans="1:23" ht="12" customHeight="1" outlineLevel="2">
      <c r="A19" s="33" t="s">
        <v>9</v>
      </c>
      <c r="B19" s="34"/>
      <c r="C19" s="4"/>
      <c r="D19" s="9">
        <v>0</v>
      </c>
      <c r="E19" s="9">
        <v>0</v>
      </c>
      <c r="F19" s="5">
        <v>286242.15</v>
      </c>
      <c r="G19" s="27">
        <v>1146959.78</v>
      </c>
      <c r="H19" s="40">
        <v>916007.56</v>
      </c>
      <c r="I19" s="40"/>
      <c r="J19" s="23">
        <v>231675.58</v>
      </c>
      <c r="K19" s="32">
        <v>160758.18</v>
      </c>
      <c r="L19" s="33" t="s">
        <v>9</v>
      </c>
      <c r="M19" s="34"/>
      <c r="N19" s="3">
        <v>1103292.85</v>
      </c>
      <c r="O19" s="3">
        <v>1103292.85</v>
      </c>
      <c r="P19" s="20" t="s">
        <v>70</v>
      </c>
      <c r="Q19" s="20" t="s">
        <v>70</v>
      </c>
      <c r="R19" s="20" t="s">
        <v>70</v>
      </c>
      <c r="S19" s="21" t="s">
        <v>70</v>
      </c>
      <c r="T19" s="16">
        <f t="shared" si="0"/>
        <v>860717.63</v>
      </c>
      <c r="U19" s="26" t="s">
        <v>70</v>
      </c>
      <c r="V19" s="21" t="s">
        <v>70</v>
      </c>
      <c r="W19" s="3">
        <v>329909.08</v>
      </c>
    </row>
    <row r="20" spans="1:23" ht="12" customHeight="1" outlineLevel="2">
      <c r="A20" s="33" t="s">
        <v>10</v>
      </c>
      <c r="B20" s="34"/>
      <c r="C20" s="5"/>
      <c r="D20" s="9">
        <v>0</v>
      </c>
      <c r="E20" s="9">
        <v>0</v>
      </c>
      <c r="F20" s="5">
        <v>195641.56</v>
      </c>
      <c r="G20" s="27">
        <v>648193.33</v>
      </c>
      <c r="H20" s="40">
        <v>501739.56</v>
      </c>
      <c r="I20" s="40"/>
      <c r="J20" s="23">
        <v>147678.79</v>
      </c>
      <c r="K20" s="32">
        <v>74322.8</v>
      </c>
      <c r="L20" s="33" t="s">
        <v>10</v>
      </c>
      <c r="M20" s="34"/>
      <c r="N20" s="3">
        <v>639347.95</v>
      </c>
      <c r="O20" s="3">
        <v>639347.95</v>
      </c>
      <c r="P20" s="20" t="s">
        <v>70</v>
      </c>
      <c r="Q20" s="20" t="s">
        <v>70</v>
      </c>
      <c r="R20" s="20" t="s">
        <v>70</v>
      </c>
      <c r="S20" s="21" t="s">
        <v>70</v>
      </c>
      <c r="T20" s="16">
        <f t="shared" si="0"/>
        <v>452551.76999999996</v>
      </c>
      <c r="U20" s="26" t="s">
        <v>70</v>
      </c>
      <c r="V20" s="21" t="s">
        <v>70</v>
      </c>
      <c r="W20" s="3">
        <v>204486.94</v>
      </c>
    </row>
    <row r="21" spans="1:23" ht="12" customHeight="1" outlineLevel="2">
      <c r="A21" s="33" t="s">
        <v>11</v>
      </c>
      <c r="B21" s="34"/>
      <c r="C21" s="4"/>
      <c r="D21" s="9">
        <v>0</v>
      </c>
      <c r="E21" s="9">
        <v>0</v>
      </c>
      <c r="F21" s="5">
        <v>517045.83</v>
      </c>
      <c r="G21" s="27">
        <v>1107247.34</v>
      </c>
      <c r="H21" s="40">
        <v>901995.06</v>
      </c>
      <c r="I21" s="40"/>
      <c r="J21" s="23">
        <v>224898.5</v>
      </c>
      <c r="K21" s="32">
        <v>156893.57</v>
      </c>
      <c r="L21" s="33" t="s">
        <v>11</v>
      </c>
      <c r="M21" s="34"/>
      <c r="N21" s="3">
        <v>1047072.96</v>
      </c>
      <c r="O21" s="3">
        <v>1047072.96</v>
      </c>
      <c r="P21" s="20" t="s">
        <v>70</v>
      </c>
      <c r="Q21" s="20" t="s">
        <v>70</v>
      </c>
      <c r="R21" s="20" t="s">
        <v>70</v>
      </c>
      <c r="S21" s="21" t="s">
        <v>70</v>
      </c>
      <c r="T21" s="16">
        <f t="shared" si="0"/>
        <v>590201.51</v>
      </c>
      <c r="U21" s="26" t="s">
        <v>70</v>
      </c>
      <c r="V21" s="21" t="s">
        <v>70</v>
      </c>
      <c r="W21" s="3">
        <v>577220.21</v>
      </c>
    </row>
    <row r="22" spans="1:23" ht="12" customHeight="1" outlineLevel="2">
      <c r="A22" s="33" t="s">
        <v>12</v>
      </c>
      <c r="B22" s="34"/>
      <c r="C22" s="4"/>
      <c r="D22" s="9">
        <v>0</v>
      </c>
      <c r="E22" s="9">
        <v>0</v>
      </c>
      <c r="F22" s="5">
        <v>299523.24</v>
      </c>
      <c r="G22" s="27">
        <v>717461.17</v>
      </c>
      <c r="H22" s="40">
        <v>575042.88</v>
      </c>
      <c r="I22" s="40"/>
      <c r="J22" s="23">
        <v>142779.99</v>
      </c>
      <c r="K22" s="32">
        <v>97266.29</v>
      </c>
      <c r="L22" s="33" t="s">
        <v>12</v>
      </c>
      <c r="M22" s="34"/>
      <c r="N22" s="3">
        <v>705738.2</v>
      </c>
      <c r="O22" s="3">
        <v>705738.2</v>
      </c>
      <c r="P22" s="20" t="s">
        <v>70</v>
      </c>
      <c r="Q22" s="20" t="s">
        <v>70</v>
      </c>
      <c r="R22" s="20" t="s">
        <v>70</v>
      </c>
      <c r="S22" s="21" t="s">
        <v>70</v>
      </c>
      <c r="T22" s="16">
        <f t="shared" si="0"/>
        <v>417937.93000000005</v>
      </c>
      <c r="U22" s="26" t="s">
        <v>70</v>
      </c>
      <c r="V22" s="21" t="s">
        <v>70</v>
      </c>
      <c r="W22" s="3">
        <v>311246.21</v>
      </c>
    </row>
    <row r="23" spans="1:23" ht="12" customHeight="1" outlineLevel="2">
      <c r="A23" s="33" t="s">
        <v>13</v>
      </c>
      <c r="B23" s="34"/>
      <c r="C23" s="4"/>
      <c r="D23" s="9">
        <v>0</v>
      </c>
      <c r="E23" s="9">
        <v>0</v>
      </c>
      <c r="F23" s="5">
        <v>145479.7</v>
      </c>
      <c r="G23" s="27">
        <v>567310.41</v>
      </c>
      <c r="H23" s="40">
        <v>441957.23</v>
      </c>
      <c r="I23" s="40"/>
      <c r="J23" s="23">
        <v>125714.88</v>
      </c>
      <c r="K23" s="32">
        <v>65919.97</v>
      </c>
      <c r="L23" s="33" t="s">
        <v>13</v>
      </c>
      <c r="M23" s="34"/>
      <c r="N23" s="3">
        <v>562058.53</v>
      </c>
      <c r="O23" s="3">
        <v>562058.53</v>
      </c>
      <c r="P23" s="20" t="s">
        <v>70</v>
      </c>
      <c r="Q23" s="20" t="s">
        <v>70</v>
      </c>
      <c r="R23" s="20" t="s">
        <v>70</v>
      </c>
      <c r="S23" s="21" t="s">
        <v>70</v>
      </c>
      <c r="T23" s="16">
        <f t="shared" si="0"/>
        <v>421830.71</v>
      </c>
      <c r="U23" s="26" t="s">
        <v>70</v>
      </c>
      <c r="V23" s="21" t="s">
        <v>70</v>
      </c>
      <c r="W23" s="3">
        <v>150731.58</v>
      </c>
    </row>
    <row r="24" spans="1:23" ht="12" customHeight="1" outlineLevel="2">
      <c r="A24" s="33" t="s">
        <v>14</v>
      </c>
      <c r="B24" s="34"/>
      <c r="C24" s="4"/>
      <c r="D24" s="9">
        <v>0</v>
      </c>
      <c r="E24" s="9">
        <v>0</v>
      </c>
      <c r="F24" s="5">
        <v>195987.13</v>
      </c>
      <c r="G24" s="27">
        <v>551095.48</v>
      </c>
      <c r="H24" s="40">
        <v>480999.22</v>
      </c>
      <c r="I24" s="40"/>
      <c r="J24" s="23">
        <v>129303.04</v>
      </c>
      <c r="K24" s="32">
        <v>64372.2</v>
      </c>
      <c r="L24" s="33" t="s">
        <v>14</v>
      </c>
      <c r="M24" s="34"/>
      <c r="N24" s="3">
        <v>498733.87</v>
      </c>
      <c r="O24" s="3">
        <v>498733.87</v>
      </c>
      <c r="P24" s="20" t="s">
        <v>70</v>
      </c>
      <c r="Q24" s="20" t="s">
        <v>70</v>
      </c>
      <c r="R24" s="20" t="s">
        <v>70</v>
      </c>
      <c r="S24" s="21" t="s">
        <v>70</v>
      </c>
      <c r="T24" s="16">
        <f t="shared" si="0"/>
        <v>355108.35</v>
      </c>
      <c r="U24" s="26" t="s">
        <v>70</v>
      </c>
      <c r="V24" s="21" t="s">
        <v>70</v>
      </c>
      <c r="W24" s="3">
        <v>248348.74</v>
      </c>
    </row>
    <row r="25" spans="1:23" ht="12" customHeight="1" outlineLevel="2">
      <c r="A25" s="33" t="s">
        <v>15</v>
      </c>
      <c r="B25" s="34"/>
      <c r="C25" s="4"/>
      <c r="D25" s="9">
        <v>0</v>
      </c>
      <c r="E25" s="9">
        <v>0</v>
      </c>
      <c r="F25" s="5">
        <v>214858.63</v>
      </c>
      <c r="G25" s="27">
        <v>677803.25</v>
      </c>
      <c r="H25" s="40">
        <v>474847.4</v>
      </c>
      <c r="I25" s="40"/>
      <c r="J25" s="23">
        <v>203679.11</v>
      </c>
      <c r="K25" s="32">
        <v>78007.62</v>
      </c>
      <c r="L25" s="33" t="s">
        <v>15</v>
      </c>
      <c r="M25" s="34"/>
      <c r="N25" s="3">
        <v>649310.6</v>
      </c>
      <c r="O25" s="3">
        <v>649310.6</v>
      </c>
      <c r="P25" s="20" t="s">
        <v>70</v>
      </c>
      <c r="Q25" s="20" t="s">
        <v>70</v>
      </c>
      <c r="R25" s="20" t="s">
        <v>70</v>
      </c>
      <c r="S25" s="21" t="s">
        <v>70</v>
      </c>
      <c r="T25" s="16">
        <f t="shared" si="0"/>
        <v>462944.62</v>
      </c>
      <c r="U25" s="26" t="s">
        <v>70</v>
      </c>
      <c r="V25" s="21" t="s">
        <v>70</v>
      </c>
      <c r="W25" s="3">
        <v>243351.28</v>
      </c>
    </row>
    <row r="26" spans="1:23" ht="12" customHeight="1" outlineLevel="2">
      <c r="A26" s="33" t="s">
        <v>16</v>
      </c>
      <c r="B26" s="34"/>
      <c r="C26" s="4"/>
      <c r="D26" s="9">
        <v>0</v>
      </c>
      <c r="E26" s="9">
        <v>0</v>
      </c>
      <c r="F26" s="5">
        <v>300672.15</v>
      </c>
      <c r="G26" s="27">
        <v>564945.95</v>
      </c>
      <c r="H26" s="40">
        <v>472509.55</v>
      </c>
      <c r="I26" s="40"/>
      <c r="J26" s="23">
        <v>123924.02</v>
      </c>
      <c r="K26" s="32">
        <v>67234.27</v>
      </c>
      <c r="L26" s="33" t="s">
        <v>16</v>
      </c>
      <c r="M26" s="34"/>
      <c r="N26" s="3">
        <v>491160.01</v>
      </c>
      <c r="O26" s="3">
        <v>491160.01</v>
      </c>
      <c r="P26" s="20" t="s">
        <v>70</v>
      </c>
      <c r="Q26" s="20" t="s">
        <v>70</v>
      </c>
      <c r="R26" s="20" t="s">
        <v>70</v>
      </c>
      <c r="S26" s="21" t="s">
        <v>70</v>
      </c>
      <c r="T26" s="16">
        <f t="shared" si="0"/>
        <v>264273.79999999993</v>
      </c>
      <c r="U26" s="26" t="s">
        <v>70</v>
      </c>
      <c r="V26" s="21" t="s">
        <v>70</v>
      </c>
      <c r="W26" s="3">
        <v>374458.09</v>
      </c>
    </row>
    <row r="27" spans="1:23" ht="12" customHeight="1" outlineLevel="2">
      <c r="A27" s="33" t="s">
        <v>17</v>
      </c>
      <c r="B27" s="34"/>
      <c r="C27" s="4"/>
      <c r="D27" s="9">
        <v>0</v>
      </c>
      <c r="E27" s="9">
        <v>0</v>
      </c>
      <c r="F27" s="5">
        <v>248544.09</v>
      </c>
      <c r="G27" s="27">
        <v>572595.34</v>
      </c>
      <c r="H27" s="40">
        <v>483151.58</v>
      </c>
      <c r="I27" s="40"/>
      <c r="J27" s="23">
        <v>328434</v>
      </c>
      <c r="K27" s="32">
        <v>68015.99</v>
      </c>
      <c r="L27" s="33" t="s">
        <v>17</v>
      </c>
      <c r="M27" s="34"/>
      <c r="N27" s="3">
        <v>536194.48</v>
      </c>
      <c r="O27" s="3">
        <v>536194.48</v>
      </c>
      <c r="P27" s="20" t="s">
        <v>70</v>
      </c>
      <c r="Q27" s="20" t="s">
        <v>70</v>
      </c>
      <c r="R27" s="20" t="s">
        <v>70</v>
      </c>
      <c r="S27" s="21" t="s">
        <v>70</v>
      </c>
      <c r="T27" s="16">
        <f t="shared" si="0"/>
        <v>324051.25</v>
      </c>
      <c r="U27" s="26" t="s">
        <v>70</v>
      </c>
      <c r="V27" s="21" t="s">
        <v>70</v>
      </c>
      <c r="W27" s="3">
        <v>284944.95</v>
      </c>
    </row>
    <row r="28" spans="1:23" ht="12" customHeight="1" outlineLevel="2">
      <c r="A28" s="33" t="s">
        <v>18</v>
      </c>
      <c r="B28" s="34"/>
      <c r="C28" s="4"/>
      <c r="D28" s="9">
        <v>0</v>
      </c>
      <c r="E28" s="9">
        <v>0</v>
      </c>
      <c r="F28" s="5">
        <v>339354.75</v>
      </c>
      <c r="G28" s="27">
        <v>596398.61</v>
      </c>
      <c r="H28" s="40">
        <v>483069.08</v>
      </c>
      <c r="I28" s="40"/>
      <c r="J28" s="23">
        <v>131637.07</v>
      </c>
      <c r="K28" s="32">
        <v>70348.12</v>
      </c>
      <c r="L28" s="33" t="s">
        <v>18</v>
      </c>
      <c r="M28" s="34"/>
      <c r="N28" s="3">
        <v>565769.05</v>
      </c>
      <c r="O28" s="3">
        <v>565769.05</v>
      </c>
      <c r="P28" s="20" t="s">
        <v>70</v>
      </c>
      <c r="Q28" s="20" t="s">
        <v>70</v>
      </c>
      <c r="R28" s="20" t="s">
        <v>70</v>
      </c>
      <c r="S28" s="21" t="s">
        <v>70</v>
      </c>
      <c r="T28" s="16">
        <f t="shared" si="0"/>
        <v>257043.86</v>
      </c>
      <c r="U28" s="26" t="s">
        <v>70</v>
      </c>
      <c r="V28" s="21" t="s">
        <v>70</v>
      </c>
      <c r="W28" s="3">
        <v>369984.31</v>
      </c>
    </row>
    <row r="29" spans="1:23" ht="12" customHeight="1" outlineLevel="2">
      <c r="A29" s="33" t="s">
        <v>19</v>
      </c>
      <c r="B29" s="34"/>
      <c r="C29" s="4"/>
      <c r="D29" s="9">
        <v>0</v>
      </c>
      <c r="E29" s="9">
        <v>0</v>
      </c>
      <c r="F29" s="5">
        <v>285275.55</v>
      </c>
      <c r="G29" s="27">
        <v>574846.38</v>
      </c>
      <c r="H29" s="40">
        <v>469374.07</v>
      </c>
      <c r="I29" s="40"/>
      <c r="J29" s="23">
        <v>124182.65</v>
      </c>
      <c r="K29" s="32">
        <v>67233.71</v>
      </c>
      <c r="L29" s="33" t="s">
        <v>19</v>
      </c>
      <c r="M29" s="34"/>
      <c r="N29" s="3">
        <v>531066.25</v>
      </c>
      <c r="O29" s="3">
        <v>531066.25</v>
      </c>
      <c r="P29" s="20" t="s">
        <v>70</v>
      </c>
      <c r="Q29" s="20" t="s">
        <v>70</v>
      </c>
      <c r="R29" s="20" t="s">
        <v>70</v>
      </c>
      <c r="S29" s="21" t="s">
        <v>70</v>
      </c>
      <c r="T29" s="16">
        <f t="shared" si="0"/>
        <v>289570.83</v>
      </c>
      <c r="U29" s="26" t="s">
        <v>70</v>
      </c>
      <c r="V29" s="21" t="s">
        <v>70</v>
      </c>
      <c r="W29" s="3">
        <v>329055.68</v>
      </c>
    </row>
    <row r="30" spans="1:23" ht="12" customHeight="1" outlineLevel="2">
      <c r="A30" s="33" t="s">
        <v>20</v>
      </c>
      <c r="B30" s="34"/>
      <c r="C30" s="4"/>
      <c r="D30" s="9">
        <v>0</v>
      </c>
      <c r="E30" s="9">
        <v>0</v>
      </c>
      <c r="F30" s="5">
        <v>114505.21</v>
      </c>
      <c r="G30" s="27">
        <v>594271.62</v>
      </c>
      <c r="H30" s="40">
        <v>473443.94</v>
      </c>
      <c r="I30" s="40"/>
      <c r="J30" s="23">
        <v>621189.38</v>
      </c>
      <c r="K30" s="32">
        <v>79265.25</v>
      </c>
      <c r="L30" s="33" t="s">
        <v>20</v>
      </c>
      <c r="M30" s="34"/>
      <c r="N30" s="3">
        <v>585916.39</v>
      </c>
      <c r="O30" s="3">
        <v>585916.39</v>
      </c>
      <c r="P30" s="20" t="s">
        <v>70</v>
      </c>
      <c r="Q30" s="20" t="s">
        <v>70</v>
      </c>
      <c r="R30" s="20" t="s">
        <v>70</v>
      </c>
      <c r="S30" s="21" t="s">
        <v>70</v>
      </c>
      <c r="T30" s="16">
        <f t="shared" si="0"/>
        <v>479766.41</v>
      </c>
      <c r="U30" s="26" t="s">
        <v>70</v>
      </c>
      <c r="V30" s="21" t="s">
        <v>70</v>
      </c>
      <c r="W30" s="3">
        <v>122860.44</v>
      </c>
    </row>
    <row r="31" spans="1:23" ht="12" customHeight="1" outlineLevel="2">
      <c r="A31" s="33" t="s">
        <v>21</v>
      </c>
      <c r="B31" s="34"/>
      <c r="C31" s="5"/>
      <c r="D31" s="9">
        <v>0</v>
      </c>
      <c r="E31" s="9">
        <v>0</v>
      </c>
      <c r="F31" s="5">
        <v>376548.51</v>
      </c>
      <c r="G31" s="27">
        <v>1847544.84</v>
      </c>
      <c r="H31" s="40">
        <v>1476113.21</v>
      </c>
      <c r="I31" s="40"/>
      <c r="J31" s="23">
        <v>372154.98</v>
      </c>
      <c r="K31" s="32">
        <v>244725.65</v>
      </c>
      <c r="L31" s="33" t="s">
        <v>21</v>
      </c>
      <c r="M31" s="34"/>
      <c r="N31" s="3">
        <v>1750052.17</v>
      </c>
      <c r="O31" s="3">
        <v>1750052.17</v>
      </c>
      <c r="P31" s="20" t="s">
        <v>70</v>
      </c>
      <c r="Q31" s="20" t="s">
        <v>70</v>
      </c>
      <c r="R31" s="20" t="s">
        <v>70</v>
      </c>
      <c r="S31" s="21" t="s">
        <v>70</v>
      </c>
      <c r="T31" s="16">
        <f t="shared" si="0"/>
        <v>1470996.33</v>
      </c>
      <c r="U31" s="26" t="s">
        <v>70</v>
      </c>
      <c r="V31" s="21" t="s">
        <v>70</v>
      </c>
      <c r="W31" s="3">
        <v>474041.18</v>
      </c>
    </row>
    <row r="32" spans="1:23" ht="12" customHeight="1" outlineLevel="2">
      <c r="A32" s="33" t="s">
        <v>22</v>
      </c>
      <c r="B32" s="34"/>
      <c r="C32" s="5"/>
      <c r="D32" s="9">
        <v>0</v>
      </c>
      <c r="E32" s="9">
        <v>0</v>
      </c>
      <c r="F32" s="5">
        <v>234942.03</v>
      </c>
      <c r="G32" s="27">
        <v>1010548.74</v>
      </c>
      <c r="H32" s="40">
        <v>809261.86</v>
      </c>
      <c r="I32" s="40"/>
      <c r="J32" s="23">
        <v>233110.28</v>
      </c>
      <c r="K32" s="32">
        <v>135397.72</v>
      </c>
      <c r="L32" s="33" t="s">
        <v>22</v>
      </c>
      <c r="M32" s="34"/>
      <c r="N32" s="3">
        <v>978129.86</v>
      </c>
      <c r="O32" s="3">
        <v>978129.86</v>
      </c>
      <c r="P32" s="20" t="s">
        <v>70</v>
      </c>
      <c r="Q32" s="20" t="s">
        <v>70</v>
      </c>
      <c r="R32" s="20" t="s">
        <v>70</v>
      </c>
      <c r="S32" s="21" t="s">
        <v>70</v>
      </c>
      <c r="T32" s="16">
        <f t="shared" si="0"/>
        <v>775606.71</v>
      </c>
      <c r="U32" s="26" t="s">
        <v>70</v>
      </c>
      <c r="V32" s="21" t="s">
        <v>70</v>
      </c>
      <c r="W32" s="3">
        <v>267360.91</v>
      </c>
    </row>
    <row r="33" spans="1:23" ht="12" customHeight="1" outlineLevel="2">
      <c r="A33" s="33" t="s">
        <v>23</v>
      </c>
      <c r="B33" s="34"/>
      <c r="C33" s="4"/>
      <c r="D33" s="9">
        <v>0</v>
      </c>
      <c r="E33" s="9">
        <v>0</v>
      </c>
      <c r="F33" s="5">
        <v>207143.99</v>
      </c>
      <c r="G33" s="27">
        <v>1178583.87</v>
      </c>
      <c r="H33" s="40">
        <v>955691</v>
      </c>
      <c r="I33" s="40"/>
      <c r="J33" s="23">
        <v>223977.77</v>
      </c>
      <c r="K33" s="32">
        <v>160164.27</v>
      </c>
      <c r="L33" s="33" t="s">
        <v>23</v>
      </c>
      <c r="M33" s="34"/>
      <c r="N33" s="3">
        <v>1146277.62</v>
      </c>
      <c r="O33" s="3">
        <v>1146277.62</v>
      </c>
      <c r="P33" s="20" t="s">
        <v>70</v>
      </c>
      <c r="Q33" s="20" t="s">
        <v>70</v>
      </c>
      <c r="R33" s="20" t="s">
        <v>70</v>
      </c>
      <c r="S33" s="21" t="s">
        <v>70</v>
      </c>
      <c r="T33" s="16">
        <f t="shared" si="0"/>
        <v>971439.8800000001</v>
      </c>
      <c r="U33" s="26" t="s">
        <v>70</v>
      </c>
      <c r="V33" s="21" t="s">
        <v>70</v>
      </c>
      <c r="W33" s="3">
        <v>239450.24</v>
      </c>
    </row>
    <row r="34" spans="1:23" ht="12" customHeight="1" outlineLevel="2">
      <c r="A34" s="33" t="s">
        <v>24</v>
      </c>
      <c r="B34" s="34"/>
      <c r="C34" s="4"/>
      <c r="D34" s="9">
        <v>0</v>
      </c>
      <c r="E34" s="9">
        <v>0</v>
      </c>
      <c r="F34" s="5">
        <v>141753.94</v>
      </c>
      <c r="G34" s="27">
        <v>608667.1</v>
      </c>
      <c r="H34" s="40">
        <v>484614.56</v>
      </c>
      <c r="I34" s="40"/>
      <c r="J34" s="23">
        <v>523016.44</v>
      </c>
      <c r="K34" s="32">
        <v>79842.84</v>
      </c>
      <c r="L34" s="33" t="s">
        <v>24</v>
      </c>
      <c r="M34" s="34"/>
      <c r="N34" s="3">
        <v>583446.39</v>
      </c>
      <c r="O34" s="3">
        <v>583446.39</v>
      </c>
      <c r="P34" s="20" t="s">
        <v>70</v>
      </c>
      <c r="Q34" s="20" t="s">
        <v>70</v>
      </c>
      <c r="R34" s="20" t="s">
        <v>70</v>
      </c>
      <c r="S34" s="21" t="s">
        <v>70</v>
      </c>
      <c r="T34" s="16">
        <f t="shared" si="0"/>
        <v>466913.16</v>
      </c>
      <c r="U34" s="26" t="s">
        <v>70</v>
      </c>
      <c r="V34" s="21" t="s">
        <v>70</v>
      </c>
      <c r="W34" s="3">
        <v>166974.65</v>
      </c>
    </row>
    <row r="35" spans="1:23" ht="12" customHeight="1" outlineLevel="2">
      <c r="A35" s="33" t="s">
        <v>25</v>
      </c>
      <c r="B35" s="34"/>
      <c r="C35" s="4"/>
      <c r="D35" s="9">
        <v>0</v>
      </c>
      <c r="E35" s="9">
        <v>0</v>
      </c>
      <c r="F35" s="5">
        <v>191989.35</v>
      </c>
      <c r="G35" s="27">
        <v>623135.46</v>
      </c>
      <c r="H35" s="40">
        <v>493402.94</v>
      </c>
      <c r="I35" s="40"/>
      <c r="J35" s="23">
        <v>130094.22</v>
      </c>
      <c r="K35" s="32">
        <v>73379.81</v>
      </c>
      <c r="L35" s="33" t="s">
        <v>25</v>
      </c>
      <c r="M35" s="34"/>
      <c r="N35" s="3">
        <v>566757.45</v>
      </c>
      <c r="O35" s="3">
        <v>566757.45</v>
      </c>
      <c r="P35" s="20" t="s">
        <v>70</v>
      </c>
      <c r="Q35" s="20" t="s">
        <v>70</v>
      </c>
      <c r="R35" s="20" t="s">
        <v>70</v>
      </c>
      <c r="S35" s="21" t="s">
        <v>70</v>
      </c>
      <c r="T35" s="16">
        <f t="shared" si="0"/>
        <v>431146.11</v>
      </c>
      <c r="U35" s="26" t="s">
        <v>70</v>
      </c>
      <c r="V35" s="21" t="s">
        <v>70</v>
      </c>
      <c r="W35" s="3">
        <v>248367.35</v>
      </c>
    </row>
    <row r="36" spans="1:23" ht="12" customHeight="1" outlineLevel="2">
      <c r="A36" s="33" t="s">
        <v>26</v>
      </c>
      <c r="B36" s="34"/>
      <c r="C36" s="4"/>
      <c r="D36" s="9">
        <v>0</v>
      </c>
      <c r="E36" s="9">
        <v>0</v>
      </c>
      <c r="F36" s="5">
        <v>115172.61</v>
      </c>
      <c r="G36" s="27">
        <v>620310.69</v>
      </c>
      <c r="H36" s="40">
        <v>491261.34</v>
      </c>
      <c r="I36" s="40"/>
      <c r="J36" s="23">
        <v>129411.03</v>
      </c>
      <c r="K36" s="32">
        <v>72442.9</v>
      </c>
      <c r="L36" s="33" t="s">
        <v>26</v>
      </c>
      <c r="M36" s="34"/>
      <c r="N36" s="3">
        <v>567639.31</v>
      </c>
      <c r="O36" s="3">
        <v>567639.31</v>
      </c>
      <c r="P36" s="20" t="s">
        <v>70</v>
      </c>
      <c r="Q36" s="20" t="s">
        <v>70</v>
      </c>
      <c r="R36" s="20" t="s">
        <v>70</v>
      </c>
      <c r="S36" s="21" t="s">
        <v>70</v>
      </c>
      <c r="T36" s="16">
        <f t="shared" si="0"/>
        <v>505138.07999999996</v>
      </c>
      <c r="U36" s="26" t="s">
        <v>70</v>
      </c>
      <c r="V36" s="21" t="s">
        <v>70</v>
      </c>
      <c r="W36" s="3">
        <v>167843.99</v>
      </c>
    </row>
    <row r="37" spans="1:23" ht="12" customHeight="1" outlineLevel="2">
      <c r="A37" s="33" t="s">
        <v>27</v>
      </c>
      <c r="B37" s="34"/>
      <c r="C37" s="4"/>
      <c r="D37" s="9">
        <v>0</v>
      </c>
      <c r="E37" s="9">
        <v>0</v>
      </c>
      <c r="F37" s="5">
        <v>133281.53</v>
      </c>
      <c r="G37" s="27">
        <v>591399.51</v>
      </c>
      <c r="H37" s="40">
        <v>479672.6</v>
      </c>
      <c r="I37" s="40"/>
      <c r="J37" s="23">
        <v>115570.35</v>
      </c>
      <c r="K37" s="32">
        <v>77892.71</v>
      </c>
      <c r="L37" s="33" t="s">
        <v>27</v>
      </c>
      <c r="M37" s="34"/>
      <c r="N37" s="3">
        <v>607191.46</v>
      </c>
      <c r="O37" s="3">
        <v>607191.46</v>
      </c>
      <c r="P37" s="20" t="s">
        <v>70</v>
      </c>
      <c r="Q37" s="20" t="s">
        <v>70</v>
      </c>
      <c r="R37" s="20" t="s">
        <v>70</v>
      </c>
      <c r="S37" s="21" t="s">
        <v>70</v>
      </c>
      <c r="T37" s="16">
        <f t="shared" si="0"/>
        <v>458117.98</v>
      </c>
      <c r="U37" s="26" t="s">
        <v>70</v>
      </c>
      <c r="V37" s="21" t="s">
        <v>70</v>
      </c>
      <c r="W37" s="3">
        <v>117489.58</v>
      </c>
    </row>
    <row r="38" spans="1:23" ht="12" customHeight="1" outlineLevel="2">
      <c r="A38" s="33" t="s">
        <v>28</v>
      </c>
      <c r="B38" s="34"/>
      <c r="C38" s="4"/>
      <c r="D38" s="9">
        <v>0</v>
      </c>
      <c r="E38" s="9">
        <v>0</v>
      </c>
      <c r="F38" s="5">
        <v>362145.97</v>
      </c>
      <c r="G38" s="27">
        <v>776377.32</v>
      </c>
      <c r="H38" s="40">
        <v>614104.18</v>
      </c>
      <c r="I38" s="40"/>
      <c r="J38" s="23">
        <v>162996.54</v>
      </c>
      <c r="K38" s="32">
        <v>89342.82</v>
      </c>
      <c r="L38" s="33" t="s">
        <v>28</v>
      </c>
      <c r="M38" s="34"/>
      <c r="N38" s="3">
        <v>719666.38</v>
      </c>
      <c r="O38" s="3">
        <v>719666.38</v>
      </c>
      <c r="P38" s="20" t="s">
        <v>70</v>
      </c>
      <c r="Q38" s="20" t="s">
        <v>70</v>
      </c>
      <c r="R38" s="20" t="s">
        <v>70</v>
      </c>
      <c r="S38" s="21" t="s">
        <v>70</v>
      </c>
      <c r="T38" s="16">
        <f t="shared" si="0"/>
        <v>414231.35</v>
      </c>
      <c r="U38" s="26" t="s">
        <v>70</v>
      </c>
      <c r="V38" s="21" t="s">
        <v>70</v>
      </c>
      <c r="W38" s="3">
        <v>418856.91</v>
      </c>
    </row>
    <row r="39" spans="1:23" ht="12" customHeight="1" outlineLevel="2">
      <c r="A39" s="33" t="s">
        <v>29</v>
      </c>
      <c r="B39" s="34"/>
      <c r="C39" s="4"/>
      <c r="D39" s="9">
        <v>0</v>
      </c>
      <c r="E39" s="9">
        <v>0</v>
      </c>
      <c r="F39" s="5">
        <v>229882.99</v>
      </c>
      <c r="G39" s="27">
        <v>611860.69</v>
      </c>
      <c r="H39" s="40">
        <v>489514.37</v>
      </c>
      <c r="I39" s="40"/>
      <c r="J39" s="23">
        <v>126243.79</v>
      </c>
      <c r="K39" s="32">
        <v>82528.93</v>
      </c>
      <c r="L39" s="33" t="s">
        <v>29</v>
      </c>
      <c r="M39" s="34"/>
      <c r="N39" s="3">
        <v>557620.93</v>
      </c>
      <c r="O39" s="3">
        <v>557620.93</v>
      </c>
      <c r="P39" s="20" t="s">
        <v>70</v>
      </c>
      <c r="Q39" s="20" t="s">
        <v>70</v>
      </c>
      <c r="R39" s="20" t="s">
        <v>70</v>
      </c>
      <c r="S39" s="21" t="s">
        <v>70</v>
      </c>
      <c r="T39" s="16">
        <f t="shared" si="0"/>
        <v>381977.69999999995</v>
      </c>
      <c r="U39" s="26" t="s">
        <v>70</v>
      </c>
      <c r="V39" s="21" t="s">
        <v>70</v>
      </c>
      <c r="W39" s="3">
        <v>284122.75</v>
      </c>
    </row>
    <row r="40" spans="1:23" ht="12" customHeight="1" outlineLevel="2">
      <c r="A40" s="33" t="s">
        <v>30</v>
      </c>
      <c r="B40" s="34"/>
      <c r="C40" s="5"/>
      <c r="D40" s="9">
        <v>0</v>
      </c>
      <c r="E40" s="9">
        <v>0</v>
      </c>
      <c r="F40" s="5">
        <v>187825.74</v>
      </c>
      <c r="G40" s="27">
        <v>663686.22</v>
      </c>
      <c r="H40" s="40">
        <v>527942.16</v>
      </c>
      <c r="I40" s="40"/>
      <c r="J40" s="23">
        <v>136105.74</v>
      </c>
      <c r="K40" s="32">
        <v>78545.15</v>
      </c>
      <c r="L40" s="33" t="s">
        <v>30</v>
      </c>
      <c r="M40" s="34"/>
      <c r="N40" s="3">
        <v>602033.22</v>
      </c>
      <c r="O40" s="3">
        <v>602033.22</v>
      </c>
      <c r="P40" s="20" t="s">
        <v>70</v>
      </c>
      <c r="Q40" s="20" t="s">
        <v>70</v>
      </c>
      <c r="R40" s="20" t="s">
        <v>70</v>
      </c>
      <c r="S40" s="21" t="s">
        <v>70</v>
      </c>
      <c r="T40" s="16">
        <f t="shared" si="0"/>
        <v>475860.48</v>
      </c>
      <c r="U40" s="26" t="s">
        <v>70</v>
      </c>
      <c r="V40" s="21" t="s">
        <v>70</v>
      </c>
      <c r="W40" s="3">
        <v>249478.74</v>
      </c>
    </row>
    <row r="41" spans="1:23" ht="12" customHeight="1" outlineLevel="2">
      <c r="A41" s="33" t="s">
        <v>31</v>
      </c>
      <c r="B41" s="34"/>
      <c r="C41" s="4"/>
      <c r="D41" s="9">
        <v>0</v>
      </c>
      <c r="E41" s="9">
        <v>0</v>
      </c>
      <c r="F41" s="5">
        <v>97856.15</v>
      </c>
      <c r="G41" s="27">
        <v>529569.97</v>
      </c>
      <c r="H41" s="40">
        <v>434503.22</v>
      </c>
      <c r="I41" s="40"/>
      <c r="J41" s="23">
        <v>117803.1</v>
      </c>
      <c r="K41" s="32">
        <v>62449.83</v>
      </c>
      <c r="L41" s="33" t="s">
        <v>31</v>
      </c>
      <c r="M41" s="34"/>
      <c r="N41" s="3">
        <v>537196.56</v>
      </c>
      <c r="O41" s="3">
        <v>537196.56</v>
      </c>
      <c r="P41" s="20" t="s">
        <v>70</v>
      </c>
      <c r="Q41" s="20" t="s">
        <v>70</v>
      </c>
      <c r="R41" s="20" t="s">
        <v>70</v>
      </c>
      <c r="S41" s="21" t="s">
        <v>70</v>
      </c>
      <c r="T41" s="16">
        <f t="shared" si="0"/>
        <v>431713.81999999995</v>
      </c>
      <c r="U41" s="26" t="s">
        <v>70</v>
      </c>
      <c r="V41" s="21" t="s">
        <v>70</v>
      </c>
      <c r="W41" s="3">
        <v>90229.56</v>
      </c>
    </row>
    <row r="42" spans="1:23" ht="12" customHeight="1" outlineLevel="2">
      <c r="A42" s="33" t="s">
        <v>32</v>
      </c>
      <c r="B42" s="34"/>
      <c r="C42" s="4"/>
      <c r="D42" s="9">
        <v>0</v>
      </c>
      <c r="E42" s="9">
        <v>0</v>
      </c>
      <c r="F42" s="5">
        <v>277700.17</v>
      </c>
      <c r="G42" s="27">
        <v>583756.3</v>
      </c>
      <c r="H42" s="40">
        <v>485811.14</v>
      </c>
      <c r="I42" s="40"/>
      <c r="J42" s="23">
        <v>126356.2</v>
      </c>
      <c r="K42" s="32">
        <v>70592.39</v>
      </c>
      <c r="L42" s="33" t="s">
        <v>32</v>
      </c>
      <c r="M42" s="34"/>
      <c r="N42" s="3">
        <v>530420.6</v>
      </c>
      <c r="O42" s="3">
        <v>530420.6</v>
      </c>
      <c r="P42" s="20" t="s">
        <v>70</v>
      </c>
      <c r="Q42" s="20" t="s">
        <v>70</v>
      </c>
      <c r="R42" s="20" t="s">
        <v>70</v>
      </c>
      <c r="S42" s="21" t="s">
        <v>70</v>
      </c>
      <c r="T42" s="16">
        <f t="shared" si="0"/>
        <v>306056.13000000006</v>
      </c>
      <c r="U42" s="26" t="s">
        <v>70</v>
      </c>
      <c r="V42" s="21" t="s">
        <v>70</v>
      </c>
      <c r="W42" s="3">
        <v>331035.87</v>
      </c>
    </row>
    <row r="43" spans="1:23" ht="12" customHeight="1" outlineLevel="2">
      <c r="A43" s="33" t="s">
        <v>33</v>
      </c>
      <c r="B43" s="34"/>
      <c r="C43" s="5"/>
      <c r="D43" s="9">
        <v>0</v>
      </c>
      <c r="E43" s="9">
        <v>0</v>
      </c>
      <c r="F43" s="5">
        <v>195914.04</v>
      </c>
      <c r="G43" s="27">
        <v>592767.84</v>
      </c>
      <c r="H43" s="40">
        <v>470957.54</v>
      </c>
      <c r="I43" s="40"/>
      <c r="J43" s="23">
        <v>122171.94</v>
      </c>
      <c r="K43" s="32">
        <v>69252.42</v>
      </c>
      <c r="L43" s="33" t="s">
        <v>33</v>
      </c>
      <c r="M43" s="34"/>
      <c r="N43" s="3">
        <v>538003.05</v>
      </c>
      <c r="O43" s="3">
        <v>538003.05</v>
      </c>
      <c r="P43" s="20" t="s">
        <v>70</v>
      </c>
      <c r="Q43" s="20" t="s">
        <v>70</v>
      </c>
      <c r="R43" s="20" t="s">
        <v>70</v>
      </c>
      <c r="S43" s="21" t="s">
        <v>70</v>
      </c>
      <c r="T43" s="16">
        <f t="shared" si="0"/>
        <v>396853.79999999993</v>
      </c>
      <c r="U43" s="26" t="s">
        <v>70</v>
      </c>
      <c r="V43" s="21" t="s">
        <v>70</v>
      </c>
      <c r="W43" s="3">
        <v>250678.83</v>
      </c>
    </row>
    <row r="44" spans="1:23" ht="12" customHeight="1" outlineLevel="2">
      <c r="A44" s="33" t="s">
        <v>34</v>
      </c>
      <c r="B44" s="34"/>
      <c r="C44" s="5"/>
      <c r="D44" s="9">
        <v>0</v>
      </c>
      <c r="E44" s="9">
        <v>0</v>
      </c>
      <c r="F44" s="5">
        <v>324541.86</v>
      </c>
      <c r="G44" s="27">
        <v>1254982.56</v>
      </c>
      <c r="H44" s="40">
        <v>1002550.67</v>
      </c>
      <c r="I44" s="40"/>
      <c r="J44" s="23">
        <v>252793.56</v>
      </c>
      <c r="K44" s="32">
        <v>164287.19</v>
      </c>
      <c r="L44" s="33" t="s">
        <v>34</v>
      </c>
      <c r="M44" s="34"/>
      <c r="N44" s="3">
        <v>1222087.38</v>
      </c>
      <c r="O44" s="3">
        <v>1222087.38</v>
      </c>
      <c r="P44" s="20" t="s">
        <v>70</v>
      </c>
      <c r="Q44" s="20" t="s">
        <v>70</v>
      </c>
      <c r="R44" s="20" t="s">
        <v>70</v>
      </c>
      <c r="S44" s="21" t="s">
        <v>70</v>
      </c>
      <c r="T44" s="16">
        <f t="shared" si="0"/>
        <v>930440.7000000001</v>
      </c>
      <c r="U44" s="26" t="s">
        <v>70</v>
      </c>
      <c r="V44" s="21" t="s">
        <v>70</v>
      </c>
      <c r="W44" s="3">
        <v>357437.04</v>
      </c>
    </row>
    <row r="45" spans="1:23" ht="12" customHeight="1" outlineLevel="2">
      <c r="A45" s="33" t="s">
        <v>35</v>
      </c>
      <c r="B45" s="34"/>
      <c r="C45" s="4"/>
      <c r="D45" s="9">
        <v>0</v>
      </c>
      <c r="E45" s="9">
        <v>0</v>
      </c>
      <c r="F45" s="5">
        <v>203366.19</v>
      </c>
      <c r="G45" s="27">
        <v>602344.86</v>
      </c>
      <c r="H45" s="40">
        <v>489267.32</v>
      </c>
      <c r="I45" s="40"/>
      <c r="J45" s="23">
        <v>116970.78</v>
      </c>
      <c r="K45" s="32">
        <v>81515.81</v>
      </c>
      <c r="L45" s="33" t="s">
        <v>35</v>
      </c>
      <c r="M45" s="34"/>
      <c r="N45" s="3">
        <v>557981.91</v>
      </c>
      <c r="O45" s="3">
        <v>557981.91</v>
      </c>
      <c r="P45" s="20" t="s">
        <v>70</v>
      </c>
      <c r="Q45" s="20" t="s">
        <v>70</v>
      </c>
      <c r="R45" s="20" t="s">
        <v>70</v>
      </c>
      <c r="S45" s="21" t="s">
        <v>70</v>
      </c>
      <c r="T45" s="16">
        <f t="shared" si="0"/>
        <v>398978.67</v>
      </c>
      <c r="U45" s="26" t="s">
        <v>70</v>
      </c>
      <c r="V45" s="21" t="s">
        <v>70</v>
      </c>
      <c r="W45" s="3">
        <v>247729.14</v>
      </c>
    </row>
    <row r="46" spans="1:23" ht="12" customHeight="1" outlineLevel="2">
      <c r="A46" s="33" t="s">
        <v>36</v>
      </c>
      <c r="B46" s="34"/>
      <c r="C46" s="5"/>
      <c r="D46" s="9">
        <v>0</v>
      </c>
      <c r="E46" s="9">
        <v>0</v>
      </c>
      <c r="F46" s="5">
        <v>204344.01</v>
      </c>
      <c r="G46" s="27">
        <v>497767.76</v>
      </c>
      <c r="H46" s="40">
        <v>399405.26</v>
      </c>
      <c r="I46" s="40"/>
      <c r="J46" s="23">
        <v>99085.9</v>
      </c>
      <c r="K46" s="32">
        <v>67384.62</v>
      </c>
      <c r="L46" s="33" t="s">
        <v>36</v>
      </c>
      <c r="M46" s="34"/>
      <c r="N46" s="3">
        <v>501201.92</v>
      </c>
      <c r="O46" s="3">
        <v>501201.92</v>
      </c>
      <c r="P46" s="20" t="s">
        <v>70</v>
      </c>
      <c r="Q46" s="20" t="s">
        <v>70</v>
      </c>
      <c r="R46" s="20" t="s">
        <v>70</v>
      </c>
      <c r="S46" s="21" t="s">
        <v>70</v>
      </c>
      <c r="T46" s="16">
        <f t="shared" si="0"/>
        <v>293423.75</v>
      </c>
      <c r="U46" s="26" t="s">
        <v>70</v>
      </c>
      <c r="V46" s="21" t="s">
        <v>70</v>
      </c>
      <c r="W46" s="3">
        <v>200909.85</v>
      </c>
    </row>
    <row r="47" spans="1:23" ht="12" customHeight="1" outlineLevel="2">
      <c r="A47" s="33" t="s">
        <v>37</v>
      </c>
      <c r="B47" s="34"/>
      <c r="C47" s="4"/>
      <c r="D47" s="9">
        <v>0</v>
      </c>
      <c r="E47" s="9">
        <v>0</v>
      </c>
      <c r="F47" s="5">
        <v>237328.49</v>
      </c>
      <c r="G47" s="27">
        <v>441633.16</v>
      </c>
      <c r="H47" s="40">
        <v>375144.68</v>
      </c>
      <c r="I47" s="40"/>
      <c r="J47" s="23">
        <v>103343.44</v>
      </c>
      <c r="K47" s="32">
        <v>51272.94</v>
      </c>
      <c r="L47" s="33" t="s">
        <v>37</v>
      </c>
      <c r="M47" s="34"/>
      <c r="N47" s="3">
        <v>364407.53</v>
      </c>
      <c r="O47" s="3">
        <v>364407.53</v>
      </c>
      <c r="P47" s="20" t="s">
        <v>70</v>
      </c>
      <c r="Q47" s="20" t="s">
        <v>70</v>
      </c>
      <c r="R47" s="20" t="s">
        <v>70</v>
      </c>
      <c r="S47" s="21" t="s">
        <v>70</v>
      </c>
      <c r="T47" s="16">
        <f t="shared" si="0"/>
        <v>204304.66999999998</v>
      </c>
      <c r="U47" s="26" t="s">
        <v>70</v>
      </c>
      <c r="V47" s="21" t="s">
        <v>70</v>
      </c>
      <c r="W47" s="3">
        <v>314554.12</v>
      </c>
    </row>
    <row r="48" spans="1:23" ht="12" customHeight="1" outlineLevel="2">
      <c r="A48" s="33" t="s">
        <v>38</v>
      </c>
      <c r="B48" s="34"/>
      <c r="C48" s="4"/>
      <c r="D48" s="9">
        <v>0</v>
      </c>
      <c r="E48" s="9">
        <v>0</v>
      </c>
      <c r="F48" s="5">
        <v>326631.21</v>
      </c>
      <c r="G48" s="27">
        <v>590372.91</v>
      </c>
      <c r="H48" s="40">
        <v>476384.75</v>
      </c>
      <c r="I48" s="40"/>
      <c r="J48" s="23">
        <v>114711.52</v>
      </c>
      <c r="K48" s="32">
        <v>68748.76</v>
      </c>
      <c r="L48" s="33" t="s">
        <v>38</v>
      </c>
      <c r="M48" s="34"/>
      <c r="N48" s="3">
        <v>558655.3</v>
      </c>
      <c r="O48" s="3">
        <v>558655.3</v>
      </c>
      <c r="P48" s="20" t="s">
        <v>70</v>
      </c>
      <c r="Q48" s="20" t="s">
        <v>70</v>
      </c>
      <c r="R48" s="20" t="s">
        <v>70</v>
      </c>
      <c r="S48" s="21" t="s">
        <v>70</v>
      </c>
      <c r="T48" s="16">
        <f t="shared" si="0"/>
        <v>263741.7</v>
      </c>
      <c r="U48" s="26" t="s">
        <v>70</v>
      </c>
      <c r="V48" s="21" t="s">
        <v>70</v>
      </c>
      <c r="W48" s="3">
        <v>358348.82</v>
      </c>
    </row>
    <row r="49" spans="1:23" ht="12" customHeight="1" outlineLevel="2">
      <c r="A49" s="33" t="s">
        <v>39</v>
      </c>
      <c r="B49" s="34"/>
      <c r="C49" s="5"/>
      <c r="D49" s="9">
        <v>0</v>
      </c>
      <c r="E49" s="9">
        <v>0</v>
      </c>
      <c r="F49" s="5">
        <v>120247.45</v>
      </c>
      <c r="G49" s="27">
        <v>508828.61</v>
      </c>
      <c r="H49" s="40">
        <v>408828.37</v>
      </c>
      <c r="I49" s="40"/>
      <c r="J49" s="23">
        <v>100723.61</v>
      </c>
      <c r="K49" s="32">
        <v>66882.18</v>
      </c>
      <c r="L49" s="33" t="s">
        <v>39</v>
      </c>
      <c r="M49" s="34"/>
      <c r="N49" s="3">
        <v>481732.5</v>
      </c>
      <c r="O49" s="3">
        <v>481732.5</v>
      </c>
      <c r="P49" s="20" t="s">
        <v>70</v>
      </c>
      <c r="Q49" s="20" t="s">
        <v>70</v>
      </c>
      <c r="R49" s="20" t="s">
        <v>70</v>
      </c>
      <c r="S49" s="21" t="s">
        <v>70</v>
      </c>
      <c r="T49" s="16">
        <f t="shared" si="0"/>
        <v>388581.16</v>
      </c>
      <c r="U49" s="26" t="s">
        <v>70</v>
      </c>
      <c r="V49" s="21" t="s">
        <v>70</v>
      </c>
      <c r="W49" s="3">
        <v>147343.56</v>
      </c>
    </row>
    <row r="50" spans="1:23" ht="12" customHeight="1" outlineLevel="2">
      <c r="A50" s="33" t="s">
        <v>40</v>
      </c>
      <c r="B50" s="34"/>
      <c r="C50" s="4"/>
      <c r="D50" s="9">
        <v>0</v>
      </c>
      <c r="E50" s="9">
        <v>0</v>
      </c>
      <c r="F50" s="5">
        <v>242962.03</v>
      </c>
      <c r="G50" s="27">
        <v>661735.74</v>
      </c>
      <c r="H50" s="40">
        <v>526903.83</v>
      </c>
      <c r="I50" s="40"/>
      <c r="J50" s="23">
        <v>135555.3</v>
      </c>
      <c r="K50" s="32">
        <v>77878.17</v>
      </c>
      <c r="L50" s="33" t="s">
        <v>40</v>
      </c>
      <c r="M50" s="34"/>
      <c r="N50" s="3">
        <v>624511.65</v>
      </c>
      <c r="O50" s="3">
        <v>624511.65</v>
      </c>
      <c r="P50" s="20" t="s">
        <v>70</v>
      </c>
      <c r="Q50" s="20" t="s">
        <v>70</v>
      </c>
      <c r="R50" s="20" t="s">
        <v>70</v>
      </c>
      <c r="S50" s="21" t="s">
        <v>70</v>
      </c>
      <c r="T50" s="16">
        <f t="shared" si="0"/>
        <v>418773.70999999996</v>
      </c>
      <c r="U50" s="26" t="s">
        <v>70</v>
      </c>
      <c r="V50" s="21" t="s">
        <v>70</v>
      </c>
      <c r="W50" s="3">
        <v>280186.12</v>
      </c>
    </row>
    <row r="51" spans="1:23" ht="12" customHeight="1" outlineLevel="2">
      <c r="A51" s="12"/>
      <c r="B51" s="13"/>
      <c r="C51" s="4"/>
      <c r="D51" s="9">
        <v>0</v>
      </c>
      <c r="E51" s="9">
        <v>0</v>
      </c>
      <c r="F51" s="5"/>
      <c r="G51" s="28"/>
      <c r="H51" s="22"/>
      <c r="I51" s="22"/>
      <c r="J51" s="24"/>
      <c r="K51" s="32"/>
      <c r="L51" s="12"/>
      <c r="M51" s="13"/>
      <c r="N51" s="3"/>
      <c r="O51" s="3"/>
      <c r="P51" s="20"/>
      <c r="Q51" s="20"/>
      <c r="R51" s="20"/>
      <c r="S51" s="21"/>
      <c r="T51" s="16"/>
      <c r="U51" s="16"/>
      <c r="V51" s="21"/>
      <c r="W51" s="3"/>
    </row>
    <row r="52" spans="1:23" ht="12" customHeight="1" outlineLevel="2">
      <c r="A52" s="33" t="s">
        <v>41</v>
      </c>
      <c r="B52" s="34"/>
      <c r="C52" s="4"/>
      <c r="D52" s="9">
        <v>0</v>
      </c>
      <c r="E52" s="9">
        <v>0</v>
      </c>
      <c r="F52" s="5">
        <v>58919.85</v>
      </c>
      <c r="G52" s="27">
        <v>590069.11</v>
      </c>
      <c r="H52" s="40">
        <v>473879.82</v>
      </c>
      <c r="I52" s="40"/>
      <c r="J52" s="23">
        <v>127818.73</v>
      </c>
      <c r="K52" s="32">
        <v>68640.47</v>
      </c>
      <c r="L52" s="33" t="s">
        <v>41</v>
      </c>
      <c r="M52" s="34"/>
      <c r="N52" s="3">
        <v>520082.86</v>
      </c>
      <c r="O52" s="3">
        <v>520082.86</v>
      </c>
      <c r="P52" s="20" t="s">
        <v>70</v>
      </c>
      <c r="Q52" s="20" t="s">
        <v>70</v>
      </c>
      <c r="R52" s="20" t="s">
        <v>70</v>
      </c>
      <c r="S52" s="21" t="s">
        <v>70</v>
      </c>
      <c r="T52" s="16">
        <f t="shared" si="0"/>
        <v>531149.26</v>
      </c>
      <c r="U52" s="16">
        <f>G52-F52-N52</f>
        <v>11066.400000000023</v>
      </c>
      <c r="V52" s="21" t="s">
        <v>70</v>
      </c>
      <c r="W52" s="3">
        <v>128906.1</v>
      </c>
    </row>
    <row r="53" spans="1:23" ht="12" customHeight="1" outlineLevel="2">
      <c r="A53" s="33" t="s">
        <v>42</v>
      </c>
      <c r="B53" s="34"/>
      <c r="C53" s="4"/>
      <c r="D53" s="9">
        <v>0</v>
      </c>
      <c r="E53" s="9">
        <v>0</v>
      </c>
      <c r="F53" s="5">
        <v>218746.24</v>
      </c>
      <c r="G53" s="27">
        <v>622540.76</v>
      </c>
      <c r="H53" s="40">
        <v>488803.94</v>
      </c>
      <c r="I53" s="40"/>
      <c r="J53" s="23">
        <v>134098.52</v>
      </c>
      <c r="K53" s="32">
        <v>72000.96</v>
      </c>
      <c r="L53" s="33" t="s">
        <v>42</v>
      </c>
      <c r="M53" s="34"/>
      <c r="N53" s="3">
        <v>611541.8</v>
      </c>
      <c r="O53" s="3">
        <v>611541.8</v>
      </c>
      <c r="P53" s="20" t="s">
        <v>70</v>
      </c>
      <c r="Q53" s="20" t="s">
        <v>70</v>
      </c>
      <c r="R53" s="20" t="s">
        <v>70</v>
      </c>
      <c r="S53" s="21" t="s">
        <v>70</v>
      </c>
      <c r="T53" s="16">
        <f t="shared" si="0"/>
        <v>403794.52</v>
      </c>
      <c r="U53" s="26" t="s">
        <v>70</v>
      </c>
      <c r="V53" s="21" t="s">
        <v>70</v>
      </c>
      <c r="W53" s="3">
        <v>229745.2</v>
      </c>
    </row>
    <row r="54" spans="1:23" ht="12" customHeight="1" outlineLevel="2">
      <c r="A54" s="33" t="s">
        <v>43</v>
      </c>
      <c r="B54" s="34"/>
      <c r="C54" s="4"/>
      <c r="D54" s="9">
        <v>0</v>
      </c>
      <c r="E54" s="9">
        <v>0</v>
      </c>
      <c r="F54" s="5">
        <v>187108.13</v>
      </c>
      <c r="G54" s="27">
        <v>613794.14</v>
      </c>
      <c r="H54" s="40">
        <v>489037.53</v>
      </c>
      <c r="I54" s="40"/>
      <c r="J54" s="23">
        <v>125479.98</v>
      </c>
      <c r="K54" s="32">
        <v>71877.97</v>
      </c>
      <c r="L54" s="33" t="s">
        <v>43</v>
      </c>
      <c r="M54" s="34"/>
      <c r="N54" s="3">
        <v>564017.79</v>
      </c>
      <c r="O54" s="3">
        <v>564017.79</v>
      </c>
      <c r="P54" s="20" t="s">
        <v>70</v>
      </c>
      <c r="Q54" s="20" t="s">
        <v>70</v>
      </c>
      <c r="R54" s="20" t="s">
        <v>70</v>
      </c>
      <c r="S54" s="21" t="s">
        <v>70</v>
      </c>
      <c r="T54" s="16">
        <f t="shared" si="0"/>
        <v>426686.01</v>
      </c>
      <c r="U54" s="26" t="s">
        <v>70</v>
      </c>
      <c r="V54" s="21" t="s">
        <v>70</v>
      </c>
      <c r="W54" s="3">
        <v>236884.48</v>
      </c>
    </row>
    <row r="55" spans="1:23" ht="12" customHeight="1" outlineLevel="2">
      <c r="A55" s="33" t="s">
        <v>44</v>
      </c>
      <c r="B55" s="34"/>
      <c r="C55" s="5"/>
      <c r="D55" s="9">
        <v>0</v>
      </c>
      <c r="E55" s="9">
        <v>0</v>
      </c>
      <c r="F55" s="5">
        <v>193525.68</v>
      </c>
      <c r="G55" s="27">
        <v>548557.37</v>
      </c>
      <c r="H55" s="40">
        <v>486370.69</v>
      </c>
      <c r="I55" s="40"/>
      <c r="J55" s="23">
        <v>126824.11</v>
      </c>
      <c r="K55" s="32">
        <v>63891.4</v>
      </c>
      <c r="L55" s="33" t="s">
        <v>44</v>
      </c>
      <c r="M55" s="34"/>
      <c r="N55" s="3">
        <v>484688.53</v>
      </c>
      <c r="O55" s="3">
        <v>484688.53</v>
      </c>
      <c r="P55" s="20" t="s">
        <v>70</v>
      </c>
      <c r="Q55" s="20" t="s">
        <v>70</v>
      </c>
      <c r="R55" s="20" t="s">
        <v>70</v>
      </c>
      <c r="S55" s="21" t="s">
        <v>70</v>
      </c>
      <c r="T55" s="16">
        <f t="shared" si="0"/>
        <v>355031.69</v>
      </c>
      <c r="U55" s="26" t="s">
        <v>70</v>
      </c>
      <c r="V55" s="21" t="s">
        <v>70</v>
      </c>
      <c r="W55" s="3">
        <v>257394.52</v>
      </c>
    </row>
    <row r="56" spans="1:23" ht="12" customHeight="1" outlineLevel="2">
      <c r="A56" s="33" t="s">
        <v>45</v>
      </c>
      <c r="B56" s="34"/>
      <c r="C56" s="4"/>
      <c r="D56" s="9">
        <v>0</v>
      </c>
      <c r="E56" s="9">
        <v>0</v>
      </c>
      <c r="F56" s="5">
        <v>150822.9</v>
      </c>
      <c r="G56" s="27">
        <v>607003.16</v>
      </c>
      <c r="H56" s="40">
        <v>484122.8</v>
      </c>
      <c r="I56" s="40"/>
      <c r="J56" s="23">
        <v>123242.05</v>
      </c>
      <c r="K56" s="32">
        <v>54151.43</v>
      </c>
      <c r="L56" s="33" t="s">
        <v>45</v>
      </c>
      <c r="M56" s="34"/>
      <c r="N56" s="3">
        <v>597834.78</v>
      </c>
      <c r="O56" s="3">
        <v>597834.78</v>
      </c>
      <c r="P56" s="20" t="s">
        <v>70</v>
      </c>
      <c r="Q56" s="20" t="s">
        <v>70</v>
      </c>
      <c r="R56" s="20" t="s">
        <v>70</v>
      </c>
      <c r="S56" s="21" t="s">
        <v>70</v>
      </c>
      <c r="T56" s="16">
        <f t="shared" si="0"/>
        <v>456180.26</v>
      </c>
      <c r="U56" s="26" t="s">
        <v>70</v>
      </c>
      <c r="V56" s="21" t="s">
        <v>70</v>
      </c>
      <c r="W56" s="3">
        <v>159991.28</v>
      </c>
    </row>
    <row r="57" spans="1:23" ht="12" customHeight="1" outlineLevel="2">
      <c r="A57" s="33" t="s">
        <v>46</v>
      </c>
      <c r="B57" s="34"/>
      <c r="C57" s="5"/>
      <c r="D57" s="9">
        <v>0</v>
      </c>
      <c r="E57" s="9">
        <v>0</v>
      </c>
      <c r="F57" s="5">
        <v>186846.63</v>
      </c>
      <c r="G57" s="27">
        <v>597931.52</v>
      </c>
      <c r="H57" s="40">
        <v>474787.79</v>
      </c>
      <c r="I57" s="40"/>
      <c r="J57" s="23">
        <v>123505.4</v>
      </c>
      <c r="K57" s="32">
        <v>69690.83</v>
      </c>
      <c r="L57" s="33" t="s">
        <v>46</v>
      </c>
      <c r="M57" s="34"/>
      <c r="N57" s="3">
        <v>548335.1</v>
      </c>
      <c r="O57" s="3">
        <v>548335.1</v>
      </c>
      <c r="P57" s="20" t="s">
        <v>70</v>
      </c>
      <c r="Q57" s="20" t="s">
        <v>70</v>
      </c>
      <c r="R57" s="20" t="s">
        <v>70</v>
      </c>
      <c r="S57" s="21" t="s">
        <v>70</v>
      </c>
      <c r="T57" s="16">
        <f t="shared" si="0"/>
        <v>411084.89</v>
      </c>
      <c r="U57" s="26" t="s">
        <v>70</v>
      </c>
      <c r="V57" s="21" t="s">
        <v>70</v>
      </c>
      <c r="W57" s="3">
        <v>236443.05</v>
      </c>
    </row>
    <row r="58" spans="1:23" ht="12.75" customHeight="1">
      <c r="A58" s="51" t="s">
        <v>47</v>
      </c>
      <c r="B58" s="52"/>
      <c r="C58" s="6"/>
      <c r="D58" s="9">
        <v>0</v>
      </c>
      <c r="E58" s="9">
        <v>0</v>
      </c>
      <c r="F58" s="14"/>
      <c r="G58" s="29"/>
      <c r="H58" s="53"/>
      <c r="I58" s="53"/>
      <c r="J58" s="23">
        <v>7771629.39</v>
      </c>
      <c r="K58" s="32"/>
      <c r="L58" s="3"/>
      <c r="M58" s="3"/>
      <c r="N58" s="3"/>
      <c r="O58" s="3"/>
      <c r="P58" s="21"/>
      <c r="Q58" s="21"/>
      <c r="R58" s="20"/>
      <c r="S58" s="21"/>
      <c r="T58" s="3"/>
      <c r="U58" s="3"/>
      <c r="V58" s="3"/>
      <c r="W58" s="3"/>
    </row>
    <row r="59" spans="1:23" ht="12.75" customHeight="1">
      <c r="A59" s="51" t="s">
        <v>48</v>
      </c>
      <c r="B59" s="52"/>
      <c r="C59" s="7"/>
      <c r="D59" s="9">
        <v>0</v>
      </c>
      <c r="E59" s="9">
        <v>0</v>
      </c>
      <c r="F59" s="14"/>
      <c r="G59" s="19"/>
      <c r="H59" s="53"/>
      <c r="I59" s="53"/>
      <c r="J59" s="23">
        <v>7771629.39</v>
      </c>
      <c r="K59" s="24"/>
      <c r="L59" s="3"/>
      <c r="M59" s="3"/>
      <c r="N59" s="3"/>
      <c r="O59" s="3"/>
      <c r="P59" s="3"/>
      <c r="Q59" s="3"/>
      <c r="R59" s="11"/>
      <c r="S59" s="3"/>
      <c r="T59" s="3"/>
      <c r="U59" s="3"/>
      <c r="V59" s="3"/>
      <c r="W59" s="3"/>
    </row>
  </sheetData>
  <sheetProtection/>
  <mergeCells count="171">
    <mergeCell ref="A1:H1"/>
    <mergeCell ref="A2:H2"/>
    <mergeCell ref="B4:H4"/>
    <mergeCell ref="B6:H6"/>
    <mergeCell ref="A8:B8"/>
    <mergeCell ref="A10:B10"/>
    <mergeCell ref="A9:B9"/>
    <mergeCell ref="C9:C10"/>
    <mergeCell ref="D9:D10"/>
    <mergeCell ref="E9:E10"/>
    <mergeCell ref="F9:F10"/>
    <mergeCell ref="A11:B11"/>
    <mergeCell ref="H11:I11"/>
    <mergeCell ref="A12:B12"/>
    <mergeCell ref="H12:I12"/>
    <mergeCell ref="A13:B13"/>
    <mergeCell ref="A14:B14"/>
    <mergeCell ref="H14:I14"/>
    <mergeCell ref="A15:B15"/>
    <mergeCell ref="H15:I15"/>
    <mergeCell ref="A16:B16"/>
    <mergeCell ref="H16:I16"/>
    <mergeCell ref="A17:B17"/>
    <mergeCell ref="A18:B18"/>
    <mergeCell ref="H18:I18"/>
    <mergeCell ref="A19:B19"/>
    <mergeCell ref="H19:I19"/>
    <mergeCell ref="A20:B20"/>
    <mergeCell ref="A21:B21"/>
    <mergeCell ref="H21:I21"/>
    <mergeCell ref="A22:B22"/>
    <mergeCell ref="H22:I22"/>
    <mergeCell ref="A23:B23"/>
    <mergeCell ref="A24:B24"/>
    <mergeCell ref="A25:B25"/>
    <mergeCell ref="H25:I25"/>
    <mergeCell ref="A26:B26"/>
    <mergeCell ref="H26:I26"/>
    <mergeCell ref="A27:B27"/>
    <mergeCell ref="H27:I27"/>
    <mergeCell ref="A28:B28"/>
    <mergeCell ref="H28:I28"/>
    <mergeCell ref="A29:B29"/>
    <mergeCell ref="H29:I29"/>
    <mergeCell ref="A30:B30"/>
    <mergeCell ref="H30:I30"/>
    <mergeCell ref="A31:B31"/>
    <mergeCell ref="H31:I31"/>
    <mergeCell ref="A32:B32"/>
    <mergeCell ref="H32:I32"/>
    <mergeCell ref="A33:B33"/>
    <mergeCell ref="H33:I33"/>
    <mergeCell ref="A34:B34"/>
    <mergeCell ref="H34:I34"/>
    <mergeCell ref="A35:B35"/>
    <mergeCell ref="H35:I35"/>
    <mergeCell ref="A36:B36"/>
    <mergeCell ref="H36:I36"/>
    <mergeCell ref="A37:B37"/>
    <mergeCell ref="H37:I37"/>
    <mergeCell ref="A38:B38"/>
    <mergeCell ref="H38:I38"/>
    <mergeCell ref="A39:B39"/>
    <mergeCell ref="A40:B40"/>
    <mergeCell ref="A41:B41"/>
    <mergeCell ref="A42:B42"/>
    <mergeCell ref="H42:I42"/>
    <mergeCell ref="A43:B43"/>
    <mergeCell ref="H39:I39"/>
    <mergeCell ref="H40:I40"/>
    <mergeCell ref="H41:I41"/>
    <mergeCell ref="H43:I43"/>
    <mergeCell ref="A44:B44"/>
    <mergeCell ref="H44:I44"/>
    <mergeCell ref="A45:B45"/>
    <mergeCell ref="H45:I45"/>
    <mergeCell ref="A46:B46"/>
    <mergeCell ref="A47:B47"/>
    <mergeCell ref="H47:I47"/>
    <mergeCell ref="H46:I46"/>
    <mergeCell ref="A48:B48"/>
    <mergeCell ref="H48:I48"/>
    <mergeCell ref="A49:B49"/>
    <mergeCell ref="A50:B50"/>
    <mergeCell ref="H50:I50"/>
    <mergeCell ref="H13:I13"/>
    <mergeCell ref="H17:I17"/>
    <mergeCell ref="H20:I20"/>
    <mergeCell ref="H23:I23"/>
    <mergeCell ref="H24:I24"/>
    <mergeCell ref="H57:I57"/>
    <mergeCell ref="A52:B52"/>
    <mergeCell ref="H52:I52"/>
    <mergeCell ref="A53:B53"/>
    <mergeCell ref="H53:I53"/>
    <mergeCell ref="A54:B54"/>
    <mergeCell ref="H54:I54"/>
    <mergeCell ref="A58:B58"/>
    <mergeCell ref="H58:I58"/>
    <mergeCell ref="A59:B59"/>
    <mergeCell ref="H59:I59"/>
    <mergeCell ref="J9:J10"/>
    <mergeCell ref="A55:B55"/>
    <mergeCell ref="H55:I55"/>
    <mergeCell ref="A56:B56"/>
    <mergeCell ref="H56:I56"/>
    <mergeCell ref="A57:B57"/>
    <mergeCell ref="M8:S8"/>
    <mergeCell ref="S9:S10"/>
    <mergeCell ref="H49:I49"/>
    <mergeCell ref="C8:F8"/>
    <mergeCell ref="K9:K10"/>
    <mergeCell ref="G8:K8"/>
    <mergeCell ref="M9:M10"/>
    <mergeCell ref="N9:N10"/>
    <mergeCell ref="H9:I10"/>
    <mergeCell ref="G9:G10"/>
    <mergeCell ref="T9:T10"/>
    <mergeCell ref="U9:U10"/>
    <mergeCell ref="V9:V10"/>
    <mergeCell ref="W9:W10"/>
    <mergeCell ref="O9:O10"/>
    <mergeCell ref="P9:P10"/>
    <mergeCell ref="Q9:Q10"/>
    <mergeCell ref="R9:R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54:M54"/>
    <mergeCell ref="L55:M55"/>
    <mergeCell ref="L56:M56"/>
    <mergeCell ref="L57:M57"/>
    <mergeCell ref="L47:M47"/>
    <mergeCell ref="L48:M48"/>
    <mergeCell ref="L49:M49"/>
    <mergeCell ref="L50:M50"/>
    <mergeCell ref="L52:M52"/>
    <mergeCell ref="L53:M53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KOVALCHUK</dc:creator>
  <cp:keywords/>
  <dc:description/>
  <cp:lastModifiedBy>Director</cp:lastModifiedBy>
  <cp:lastPrinted>2016-02-05T08:21:43Z</cp:lastPrinted>
  <dcterms:created xsi:type="dcterms:W3CDTF">2015-09-25T11:54:33Z</dcterms:created>
  <dcterms:modified xsi:type="dcterms:W3CDTF">2016-02-05T13:10:41Z</dcterms:modified>
  <cp:category/>
  <cp:version/>
  <cp:contentType/>
  <cp:contentStatus/>
  <cp:revision>1</cp:revision>
</cp:coreProperties>
</file>