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'Лист1'!$A$5:$S$64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<sst xmlns="http://schemas.openxmlformats.org/spreadsheetml/2006/main" count="66" uniqueCount="59">
  <si>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</si>
  <si>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</si>
  <si>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</si>
  <si>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</si>
  <si>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</si>
  <si>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</si>
  <si>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</si>
  <si>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</si>
  <si>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</si>
  <si>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</si>
  <si>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</si>
  <si>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</si>
  <si>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</si>
  <si>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</si>
  <si>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</si>
  <si>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</si>
  <si>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</si>
  <si>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</si>
  <si>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</si>
  <si>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</si>
  <si>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</si>
  <si>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</si>
  <si>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</si>
  <si>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</si>
  <si>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</si>
  <si>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</si>
  <si>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</si>
  <si>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</si>
  <si>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</si>
  <si>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</si>
  <si>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</si>
  <si>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</si>
  <si>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</si>
  <si>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</si>
  <si>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</si>
  <si>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</si>
  <si>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</si>
  <si>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</si>
  <si>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</si>
  <si>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</si>
  <si>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</si>
  <si>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</si>
  <si>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</si>
  <si>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</si>
  <si>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</si>
  <si>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</si>
  <si>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</si>
  <si>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</si>
  <si>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</si>
  <si>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</si>
  <si>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</si>
  <si>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</si>
  <si>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</si>
  <si>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</si>
  <si>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</si>
  <si>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</si>
  <si>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</si>
  <si>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</si>
  <si>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01.06.2018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</si>
</sst>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wrapText="1"/>
    </xf>
    <xf numFmtId="16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Q173"/>
  <sheetViews>
    <sheetView tabSelected="1" zoomScalePageLayoutView="0" workbookViewId="0" topLeftCell="A50">
      <selection activeCell="P69" sqref="P69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0.375" style="0" hidden="1" customWidth="1"/>
    <col min="14" max="14" width="10.75390625" style="0" hidden="1" customWidth="1"/>
    <col min="15" max="15" width="10.875" style="0" hidden="1" customWidth="1"/>
    <col min="16" max="16" width="16.625" style="0" customWidth="1"/>
    <col min="17" max="17" width="20.125" style="0" customWidth="1"/>
    <col min="18" max="18" width="22.25390625" style="0" customWidth="1"/>
    <col min="20" max="20" width="12.625" style="0" bestFit="1" customWidth="1"/>
  </cols>
  <sheetData>
    <row r="1" ht="12.75" hidden="1"/>
    <row r="2" ht="12.75" hidden="1"/>
    <row r="3" ht="12.75" hidden="1"/>
    <row r="4" ht="12.75" hidden="1"/>
    <row r="5" ht="12.75">
      <c r="F5" t="s">
        <v>51</v>
      </c>
    </row>
    <row r="6" spans="1:16" ht="12.75">
      <c r="A6" s="28"/>
      <c r="B6" s="41" t="s">
        <v>52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7" ht="12.75">
      <c r="A7" s="28"/>
      <c r="B7" s="51" t="s">
        <v>58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6" ht="12.75">
      <c r="A8" s="50" t="s">
        <v>53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8">
      <c r="A9" s="2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8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2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8" ht="12.75" customHeight="1">
      <c r="A12" s="47" t="s">
        <v>0</v>
      </c>
      <c r="B12" s="47" t="s">
        <v>1</v>
      </c>
      <c r="C12" s="49"/>
      <c r="D12" s="49"/>
      <c r="E12" s="49"/>
      <c r="F12" s="49"/>
      <c r="G12" s="49"/>
      <c r="H12" s="21"/>
      <c r="I12" s="21"/>
      <c r="J12" s="21"/>
      <c r="K12" s="21"/>
      <c r="L12" s="21"/>
      <c r="M12" s="44"/>
      <c r="N12" s="45"/>
      <c r="O12" s="46"/>
      <c r="P12" s="42" t="s">
        <v>54</v>
      </c>
      <c r="Q12" s="39" t="s">
        <v>55</v>
      </c>
      <c r="R12" s="37" t="s">
        <v>57</v>
      </c>
    </row>
    <row r="13" spans="1:18" ht="42" customHeight="1">
      <c r="A13" s="48"/>
      <c r="B13" s="48"/>
      <c r="C13" s="5" t="s">
        <v>48</v>
      </c>
      <c r="D13" s="5" t="s">
        <v>49</v>
      </c>
      <c r="E13" s="5" t="s">
        <v>49</v>
      </c>
      <c r="F13" s="5" t="s">
        <v>49</v>
      </c>
      <c r="G13" s="5" t="s">
        <v>49</v>
      </c>
      <c r="H13" s="5" t="s">
        <v>49</v>
      </c>
      <c r="I13" s="5" t="s">
        <v>49</v>
      </c>
      <c r="J13" s="5" t="s">
        <v>49</v>
      </c>
      <c r="K13" s="5" t="s">
        <v>49</v>
      </c>
      <c r="L13" s="22" t="s">
        <v>50</v>
      </c>
      <c r="M13" s="26"/>
      <c r="N13" s="26"/>
      <c r="O13" s="26"/>
      <c r="P13" s="43"/>
      <c r="Q13" s="40"/>
      <c r="R13" s="38"/>
    </row>
    <row r="14" spans="1:95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5"/>
      <c r="N14" s="25"/>
      <c r="O14" s="23"/>
      <c r="P14" s="31">
        <v>377374.92</v>
      </c>
      <c r="Q14" s="30">
        <v>44552.04</v>
      </c>
      <c r="R14" s="34">
        <f>P14+Q14</f>
        <v>421926.95999999996</v>
      </c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6"/>
      <c r="CN14" s="6"/>
      <c r="CO14" s="6"/>
      <c r="CP14" s="6"/>
      <c r="CQ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4"/>
      <c r="N15" s="24"/>
      <c r="O15" s="23"/>
      <c r="P15" s="31">
        <v>434226.92</v>
      </c>
      <c r="Q15" s="30">
        <v>67428.8</v>
      </c>
      <c r="R15" s="34">
        <f aca="true" t="shared" si="1" ref="R15:R59">P15+Q15</f>
        <v>501655.72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4"/>
      <c r="N16" s="24"/>
      <c r="O16" s="23"/>
      <c r="P16" s="31">
        <v>494416.54</v>
      </c>
      <c r="Q16" s="30">
        <v>49518.93</v>
      </c>
      <c r="R16" s="34">
        <f t="shared" si="1"/>
        <v>543935.47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4"/>
      <c r="N17" s="24"/>
      <c r="O17" s="23"/>
      <c r="P17" s="31">
        <v>605898.66</v>
      </c>
      <c r="Q17" s="30">
        <v>131412.93</v>
      </c>
      <c r="R17" s="34">
        <f t="shared" si="1"/>
        <v>737311.5900000001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4"/>
      <c r="N18" s="24"/>
      <c r="O18" s="23"/>
      <c r="P18" s="31">
        <v>1275169.69</v>
      </c>
      <c r="Q18" s="30">
        <v>282053.11</v>
      </c>
      <c r="R18" s="34">
        <f t="shared" si="1"/>
        <v>1557222.7999999998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4"/>
      <c r="N19" s="24"/>
      <c r="O19" s="23"/>
      <c r="P19" s="31">
        <v>724649.31</v>
      </c>
      <c r="Q19" s="30">
        <v>132293.22</v>
      </c>
      <c r="R19" s="34">
        <f t="shared" si="1"/>
        <v>856942.53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4"/>
      <c r="N20" s="24"/>
      <c r="O20" s="23"/>
      <c r="P20" s="31">
        <v>445329.02</v>
      </c>
      <c r="Q20" s="30">
        <v>25653.19</v>
      </c>
      <c r="R20" s="34">
        <f t="shared" si="1"/>
        <v>470982.21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4"/>
      <c r="N21" s="24"/>
      <c r="O21" s="23"/>
      <c r="P21" s="31">
        <v>699959.9</v>
      </c>
      <c r="Q21" s="30">
        <v>110928.51</v>
      </c>
      <c r="R21" s="34">
        <f t="shared" si="1"/>
        <v>810888.41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4"/>
      <c r="N22" s="24"/>
      <c r="O22" s="24"/>
      <c r="P22" s="31">
        <v>444512.57</v>
      </c>
      <c r="Q22" s="30">
        <v>24845</v>
      </c>
      <c r="R22" s="34">
        <f t="shared" si="1"/>
        <v>469357.57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4"/>
      <c r="N23" s="24"/>
      <c r="O23" s="24"/>
      <c r="P23" s="31">
        <v>634039.86</v>
      </c>
      <c r="Q23" s="30">
        <v>113959.31</v>
      </c>
      <c r="R23" s="34">
        <f t="shared" si="1"/>
        <v>747999.1699999999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4"/>
      <c r="N24" s="24"/>
      <c r="O24" s="23"/>
      <c r="P24" s="31">
        <v>691111.25</v>
      </c>
      <c r="Q24" s="30">
        <v>151689</v>
      </c>
      <c r="R24" s="34">
        <f t="shared" si="1"/>
        <v>842800.25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4"/>
      <c r="N25" s="24"/>
      <c r="O25" s="23"/>
      <c r="P25" s="31">
        <v>656206.2</v>
      </c>
      <c r="Q25" s="30">
        <v>72024.18</v>
      </c>
      <c r="R25" s="34">
        <f t="shared" si="1"/>
        <v>728230.3799999999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4"/>
      <c r="N26" s="24"/>
      <c r="O26" s="23"/>
      <c r="P26" s="31">
        <v>867510.65</v>
      </c>
      <c r="Q26" s="30">
        <v>195286.6</v>
      </c>
      <c r="R26" s="34">
        <f t="shared" si="1"/>
        <v>1062797.25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4"/>
      <c r="N27" s="24"/>
      <c r="O27" s="23"/>
      <c r="P27" s="31">
        <v>616452</v>
      </c>
      <c r="Q27" s="30">
        <v>107448.48</v>
      </c>
      <c r="R27" s="34">
        <f t="shared" si="1"/>
        <v>723900.48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4"/>
      <c r="N28" s="24"/>
      <c r="O28" s="23"/>
      <c r="P28" s="31">
        <v>996512.89</v>
      </c>
      <c r="Q28" s="30">
        <v>251467.61</v>
      </c>
      <c r="R28" s="34">
        <f t="shared" si="1"/>
        <v>1247980.5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4"/>
      <c r="N29" s="24"/>
      <c r="O29" s="23"/>
      <c r="P29" s="31">
        <v>576459.2</v>
      </c>
      <c r="Q29" s="30">
        <v>93891.18</v>
      </c>
      <c r="R29" s="34">
        <f t="shared" si="1"/>
        <v>670350.3799999999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4"/>
      <c r="N30" s="24"/>
      <c r="O30" s="23"/>
      <c r="P30" s="31">
        <v>575728.73</v>
      </c>
      <c r="Q30" s="30">
        <v>68369.74</v>
      </c>
      <c r="R30" s="34">
        <f t="shared" si="1"/>
        <v>644098.47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4"/>
      <c r="N31" s="24"/>
      <c r="O31" s="23"/>
      <c r="P31" s="31">
        <v>663298.37</v>
      </c>
      <c r="Q31" s="30">
        <v>172963.75</v>
      </c>
      <c r="R31" s="34">
        <f t="shared" si="1"/>
        <v>836262.12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4"/>
      <c r="N32" s="24"/>
      <c r="O32" s="23"/>
      <c r="P32" s="31">
        <v>315757.22</v>
      </c>
      <c r="Q32" s="30">
        <v>14329.16</v>
      </c>
      <c r="R32" s="34">
        <f t="shared" si="1"/>
        <v>330086.37999999995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4"/>
      <c r="N33" s="24"/>
      <c r="O33" s="23"/>
      <c r="P33" s="31">
        <v>683116.51</v>
      </c>
      <c r="Q33" s="30">
        <v>100302.68</v>
      </c>
      <c r="R33" s="34">
        <f t="shared" si="1"/>
        <v>783419.19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4"/>
      <c r="N34" s="24"/>
      <c r="O34" s="23"/>
      <c r="P34" s="31">
        <v>966496.43</v>
      </c>
      <c r="Q34" s="30">
        <v>197470.37</v>
      </c>
      <c r="R34" s="34">
        <f t="shared" si="1"/>
        <v>1163966.8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4"/>
      <c r="N35" s="24"/>
      <c r="O35" s="23"/>
      <c r="P35" s="31">
        <v>1062368.91</v>
      </c>
      <c r="Q35" s="30">
        <v>153956.15</v>
      </c>
      <c r="R35" s="34">
        <f t="shared" si="1"/>
        <v>1216325.0599999998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4"/>
      <c r="N36" s="24"/>
      <c r="O36" s="23"/>
      <c r="P36" s="31">
        <v>1782124.58</v>
      </c>
      <c r="Q36" s="30">
        <v>569747.39</v>
      </c>
      <c r="R36" s="34">
        <f t="shared" si="1"/>
        <v>2351871.97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4"/>
      <c r="N37" s="24"/>
      <c r="O37" s="23"/>
      <c r="P37" s="31">
        <v>1388103.24</v>
      </c>
      <c r="Q37" s="30">
        <v>295928.87</v>
      </c>
      <c r="R37" s="34">
        <f t="shared" si="1"/>
        <v>1684032.1099999999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4"/>
      <c r="N38" s="24"/>
      <c r="O38" s="23"/>
      <c r="P38" s="31">
        <v>910194.72</v>
      </c>
      <c r="Q38" s="30">
        <v>214001.73</v>
      </c>
      <c r="R38" s="34">
        <f t="shared" si="1"/>
        <v>1124196.45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4"/>
      <c r="N39" s="24"/>
      <c r="O39" s="23"/>
      <c r="P39" s="31">
        <v>876528.72</v>
      </c>
      <c r="Q39" s="30">
        <v>190120.54</v>
      </c>
      <c r="R39" s="34">
        <f t="shared" si="1"/>
        <v>1066649.26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4"/>
      <c r="N40" s="24"/>
      <c r="O40" s="23"/>
      <c r="P40" s="31">
        <v>653169.15</v>
      </c>
      <c r="Q40" s="30">
        <v>94703.31</v>
      </c>
      <c r="R40" s="34">
        <f t="shared" si="1"/>
        <v>747872.46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4"/>
      <c r="N41" s="24"/>
      <c r="O41" s="23"/>
      <c r="P41" s="31">
        <v>514063.77</v>
      </c>
      <c r="Q41" s="30">
        <v>74284.41</v>
      </c>
      <c r="R41" s="34">
        <f t="shared" si="1"/>
        <v>588348.18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4"/>
      <c r="N42" s="24"/>
      <c r="O42" s="23"/>
      <c r="P42" s="31">
        <v>1172756.87</v>
      </c>
      <c r="Q42" s="30">
        <v>343766.9</v>
      </c>
      <c r="R42" s="34">
        <f t="shared" si="1"/>
        <v>1516523.77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4"/>
      <c r="N43" s="24"/>
      <c r="O43" s="24"/>
      <c r="P43" s="31">
        <v>622975.61</v>
      </c>
      <c r="Q43" s="30">
        <v>19611.04</v>
      </c>
      <c r="R43" s="34">
        <f t="shared" si="1"/>
        <v>642586.65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4"/>
      <c r="N44" s="24"/>
      <c r="O44" s="24"/>
      <c r="P44" s="31">
        <v>272939.24</v>
      </c>
      <c r="Q44" s="30">
        <v>2414.73</v>
      </c>
      <c r="R44" s="34">
        <f t="shared" si="1"/>
        <v>275353.97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4"/>
      <c r="N45" s="24"/>
      <c r="O45" s="24"/>
      <c r="P45" s="31">
        <v>321727.36</v>
      </c>
      <c r="Q45" s="30">
        <v>18655.42</v>
      </c>
      <c r="R45" s="34">
        <f t="shared" si="1"/>
        <v>340382.77999999997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4"/>
      <c r="N46" s="24"/>
      <c r="O46" s="24"/>
      <c r="P46" s="31">
        <v>373435.32</v>
      </c>
      <c r="Q46" s="30">
        <v>36372.04</v>
      </c>
      <c r="R46" s="34">
        <f t="shared" si="1"/>
        <v>409807.36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4"/>
      <c r="N47" s="24"/>
      <c r="O47" s="24"/>
      <c r="P47" s="31">
        <v>762315.91</v>
      </c>
      <c r="Q47" s="30">
        <v>146113.42</v>
      </c>
      <c r="R47" s="34">
        <f t="shared" si="1"/>
        <v>908429.3300000001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4"/>
      <c r="N48" s="24"/>
      <c r="O48" s="24"/>
      <c r="P48" s="31">
        <v>801337.73</v>
      </c>
      <c r="Q48" s="30">
        <v>118129.82</v>
      </c>
      <c r="R48" s="34">
        <f t="shared" si="1"/>
        <v>919467.55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4"/>
      <c r="N49" s="24"/>
      <c r="O49" s="23"/>
      <c r="P49" s="31">
        <v>958440.79</v>
      </c>
      <c r="Q49" s="30">
        <v>228468.72</v>
      </c>
      <c r="R49" s="34">
        <f t="shared" si="1"/>
        <v>1186909.51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4"/>
      <c r="N50" s="24"/>
      <c r="O50" s="23"/>
      <c r="P50" s="31">
        <v>646114.92</v>
      </c>
      <c r="Q50" s="30">
        <v>117412.45</v>
      </c>
      <c r="R50" s="34">
        <f t="shared" si="1"/>
        <v>763527.37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4"/>
      <c r="N51" s="24"/>
      <c r="O51" s="23"/>
      <c r="P51" s="31">
        <v>983993.47</v>
      </c>
      <c r="Q51" s="30">
        <v>235503.92</v>
      </c>
      <c r="R51" s="34">
        <f t="shared" si="1"/>
        <v>1219497.39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4"/>
      <c r="N52" s="24"/>
      <c r="O52" s="23"/>
      <c r="P52" s="31">
        <v>632101.16</v>
      </c>
      <c r="Q52" s="30">
        <v>143218.7</v>
      </c>
      <c r="R52" s="34">
        <f t="shared" si="1"/>
        <v>775319.8600000001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4"/>
      <c r="N53" s="24"/>
      <c r="O53" s="23"/>
      <c r="P53" s="31">
        <v>431846.62</v>
      </c>
      <c r="Q53" s="30">
        <v>22608.19</v>
      </c>
      <c r="R53" s="34">
        <f t="shared" si="1"/>
        <v>454454.81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4"/>
      <c r="N54" s="24"/>
      <c r="O54" s="23"/>
      <c r="P54" s="31">
        <v>720783.29</v>
      </c>
      <c r="Q54" s="30">
        <v>148135.96</v>
      </c>
      <c r="R54" s="34">
        <f t="shared" si="1"/>
        <v>868919.25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4"/>
      <c r="N55" s="24"/>
      <c r="O55" s="23"/>
      <c r="P55" s="31">
        <v>396432.51</v>
      </c>
      <c r="Q55" s="30">
        <v>38321.79</v>
      </c>
      <c r="R55" s="34">
        <f t="shared" si="1"/>
        <v>434754.3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4"/>
      <c r="N56" s="24"/>
      <c r="O56" s="24"/>
      <c r="P56" s="31">
        <v>530996.76</v>
      </c>
      <c r="Q56" s="30">
        <v>27916.49</v>
      </c>
      <c r="R56" s="34">
        <f t="shared" si="1"/>
        <v>558913.25</v>
      </c>
    </row>
    <row r="57" spans="1:18" ht="18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4"/>
      <c r="N57" s="24"/>
      <c r="O57" s="24"/>
      <c r="P57" s="31">
        <v>837839.23</v>
      </c>
      <c r="Q57" s="30">
        <v>112749.96</v>
      </c>
      <c r="R57" s="34">
        <f t="shared" si="1"/>
        <v>950589.19</v>
      </c>
    </row>
    <row r="58" spans="1:18" ht="18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4"/>
      <c r="N58" s="24"/>
      <c r="O58" s="24"/>
      <c r="P58" s="31">
        <v>1042729.48</v>
      </c>
      <c r="Q58" s="30">
        <v>104135.91</v>
      </c>
      <c r="R58" s="34">
        <f t="shared" si="1"/>
        <v>1146865.39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4"/>
      <c r="N59" s="24"/>
      <c r="O59" s="24"/>
      <c r="P59" s="31">
        <v>1338001.1</v>
      </c>
      <c r="Q59" s="30">
        <v>99912.6</v>
      </c>
      <c r="R59" s="34">
        <f t="shared" si="1"/>
        <v>1437913.7000000002</v>
      </c>
    </row>
    <row r="60" spans="13:19" ht="12.75">
      <c r="M60" s="27"/>
      <c r="N60" s="27"/>
      <c r="O60" s="27"/>
      <c r="R60" s="36"/>
      <c r="S60" s="27"/>
    </row>
    <row r="61" spans="2:20" ht="12.75">
      <c r="B61" s="19"/>
      <c r="M61" s="27"/>
      <c r="N61" s="27"/>
      <c r="O61" s="27"/>
      <c r="P61" s="35"/>
      <c r="Q61" s="35"/>
      <c r="R61" s="35"/>
      <c r="S61" s="27"/>
      <c r="T61" s="27"/>
    </row>
    <row r="62" spans="2:18" ht="15">
      <c r="B62" s="32"/>
      <c r="L62" s="17"/>
      <c r="M62" s="33"/>
      <c r="N62" s="33"/>
      <c r="O62" s="33"/>
      <c r="P62" s="33"/>
      <c r="Q62" s="33"/>
      <c r="R62" s="36"/>
    </row>
    <row r="173" ht="12.75">
      <c r="AS173" t="s">
        <v>56</v>
      </c>
    </row>
  </sheetData>
  <sheetProtection/>
  <mergeCells count="10">
    <mergeCell ref="R12:R13"/>
    <mergeCell ref="Q12:Q13"/>
    <mergeCell ref="B6:P6"/>
    <mergeCell ref="P12:P13"/>
    <mergeCell ref="M12:O12"/>
    <mergeCell ref="A12:A13"/>
    <mergeCell ref="B12:B13"/>
    <mergeCell ref="C12:G12"/>
    <mergeCell ref="A8:P8"/>
    <mergeCell ref="B7:Q7"/>
  </mergeCells>
  <printOptions/>
  <pageMargins left="0" right="0" top="0" bottom="0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2018-07-03T05:39:17Z</cp:lastPrinted>
  <dcterms:created xsi:type="dcterms:W3CDTF">2007-11-09T11:35:30Z</dcterms:created>
  <dcterms:modified xsi:type="dcterms:W3CDTF">2018-07-03T05:39:28Z</dcterms:modified>
  <cp:category/>
  <cp:version/>
  <cp:contentType/>
  <cp:contentStatus/>
</cp:coreProperties>
</file>