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  <c r="G58" i="1" l="1"/>
  <c r="F58" i="1"/>
  <c r="H58" i="1" l="1"/>
</calcChain>
</file>

<file path=xl/sharedStrings.xml><?xml version="1.0" encoding="utf-8"?>
<sst xmlns="http://schemas.openxmlformats.org/spreadsheetml/2006/main" count="54" uniqueCount="54">
  <si>
    <t xml:space="preserve">                                       Отчет</t>
  </si>
  <si>
    <t>по ж/домам находящихся в управлении ООО"Конаковский Жилкомсервис"</t>
  </si>
  <si>
    <t>№      п/п</t>
  </si>
  <si>
    <t>Адрес</t>
  </si>
  <si>
    <t>Долг</t>
  </si>
  <si>
    <t>Пени</t>
  </si>
  <si>
    <t>Итого:  сумма   руб</t>
  </si>
  <si>
    <t>пр.Ленина, 1</t>
  </si>
  <si>
    <t>пр.Ленина, 2</t>
  </si>
  <si>
    <t>пр.Ленина, 3а</t>
  </si>
  <si>
    <t>пр.Ленина, 4</t>
  </si>
  <si>
    <t>пр.Ленина, 5а</t>
  </si>
  <si>
    <t>пр.Ленина, 8</t>
  </si>
  <si>
    <t>пр.Ленина, 10</t>
  </si>
  <si>
    <t>пр.Ленина, 12</t>
  </si>
  <si>
    <t>пр.Ленина, 18</t>
  </si>
  <si>
    <t>пр.Ленина, 19</t>
  </si>
  <si>
    <t>ул.Энергетиков, 1</t>
  </si>
  <si>
    <t>ул.Энергетиков, 2</t>
  </si>
  <si>
    <t>ул.Энергетиков, 3</t>
  </si>
  <si>
    <t>ул.Энергетиков, 4</t>
  </si>
  <si>
    <t>ул.Энергетиков, 5</t>
  </si>
  <si>
    <t>ул.Энергетиков, 6</t>
  </si>
  <si>
    <t>ул.Энергетиков, 7</t>
  </si>
  <si>
    <t>ул.Энергетиков, 8</t>
  </si>
  <si>
    <t>ул.Энергетиков, 9</t>
  </si>
  <si>
    <t>ул.Энергетиков, 10</t>
  </si>
  <si>
    <t>ул.Энергетиков, 11</t>
  </si>
  <si>
    <t>ул.Энергетиков, 16</t>
  </si>
  <si>
    <t>ул.Энергетиков, 18</t>
  </si>
  <si>
    <t>ул.Энергетиков, 20</t>
  </si>
  <si>
    <t>ул.Энергетиков, 21</t>
  </si>
  <si>
    <t>ул.Энергетиков, 27</t>
  </si>
  <si>
    <t>ул.Энергетиков, 34</t>
  </si>
  <si>
    <t>ул.Энергетиков, 35</t>
  </si>
  <si>
    <t>ул.Энергетиков, 37</t>
  </si>
  <si>
    <t>ул.Вас-кого, 33</t>
  </si>
  <si>
    <t>ул.Наб.Волги, 32</t>
  </si>
  <si>
    <t>ул.Наб.Волги, 34</t>
  </si>
  <si>
    <t>ул.Наб.Волги, 36</t>
  </si>
  <si>
    <t>ул.Наб.Волги, 38</t>
  </si>
  <si>
    <t>ул.Наб.Волги, 40</t>
  </si>
  <si>
    <t>ул.Наб.Волги, 48</t>
  </si>
  <si>
    <t>ул.Наб.Волги, 52</t>
  </si>
  <si>
    <t>ул.Гагарина, 1</t>
  </si>
  <si>
    <t>ул.Гагарина, 4</t>
  </si>
  <si>
    <t>ул.Гагарина, 5</t>
  </si>
  <si>
    <t>ул.Гагарина, 6</t>
  </si>
  <si>
    <t>ул.Гагарина, 16</t>
  </si>
  <si>
    <t>ул.Гагарина, 19</t>
  </si>
  <si>
    <t>ул.Гагарина, 33</t>
  </si>
  <si>
    <t>ул.Гагарина, 40</t>
  </si>
  <si>
    <t>ул.Баскакова, 33</t>
  </si>
  <si>
    <t xml:space="preserve"> по  задолженности ответственных квартиросьемщиков 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</si>
</sst>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#\ ##0.00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164" fontId="6" fillId="0" borderId="4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U58"/>
  <sheetViews>
    <sheetView tabSelected="1" topLeftCell="B1" workbookViewId="0">
      <selection activeCell="D3" sqref="D3:K56"/>
    </sheetView>
  </sheetViews>
  <sheetFormatPr defaultRowHeight="15" x14ac:dyDescent="0.25"/>
  <cols>
    <col min="5" max="5" width="24" customWidth="1"/>
    <col min="6" max="6" width="17.42578125" customWidth="1"/>
    <col min="7" max="7" width="16.85546875" customWidth="1"/>
    <col min="8" max="8" width="20.42578125" customWidth="1"/>
  </cols>
  <sheetData>
    <row r="3" spans="4:21" ht="18" x14ac:dyDescent="0.25">
      <c r="D3" s="1"/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4:21" ht="18" x14ac:dyDescent="0.25">
      <c r="D4" s="1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</row>
    <row r="5" spans="4:21" ht="18" x14ac:dyDescent="0.25"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14"/>
    </row>
    <row r="6" spans="4:21" ht="18" x14ac:dyDescent="0.25"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</row>
    <row r="7" spans="4:21" ht="18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4:21" x14ac:dyDescent="0.25">
      <c r="D8" s="19" t="s">
        <v>2</v>
      </c>
      <c r="E8" s="21" t="s">
        <v>3</v>
      </c>
      <c r="F8" s="23" t="s">
        <v>4</v>
      </c>
      <c r="G8" s="25" t="s">
        <v>5</v>
      </c>
      <c r="H8" s="26" t="s">
        <v>6</v>
      </c>
    </row>
    <row r="9" spans="4:21" ht="15.75" thickBot="1" x14ac:dyDescent="0.3">
      <c r="D9" s="20"/>
      <c r="E9" s="22"/>
      <c r="F9" s="24"/>
      <c r="G9" s="25"/>
      <c r="H9" s="27"/>
    </row>
    <row r="10" spans="4:21" ht="16.5" thickBot="1" x14ac:dyDescent="0.3">
      <c r="D10" s="6">
        <v>1</v>
      </c>
      <c r="E10" s="7" t="s">
        <v>7</v>
      </c>
      <c r="F10" s="16">
        <v>540861.19999999995</v>
      </c>
      <c r="G10" s="16">
        <v>137868.57</v>
      </c>
      <c r="H10" s="18">
        <f>F10+G10</f>
        <v>678729.77</v>
      </c>
    </row>
    <row r="11" spans="4:21" ht="16.5" thickBot="1" x14ac:dyDescent="0.3">
      <c r="D11" s="8">
        <v>2</v>
      </c>
      <c r="E11" s="9" t="s">
        <v>8</v>
      </c>
      <c r="F11" s="16">
        <v>361777.04</v>
      </c>
      <c r="G11" s="16">
        <v>77125.63</v>
      </c>
      <c r="H11" s="18">
        <f t="shared" ref="H11:H55" si="0">F11+G11</f>
        <v>438902.67</v>
      </c>
    </row>
    <row r="12" spans="4:21" ht="16.5" thickBot="1" x14ac:dyDescent="0.3">
      <c r="D12" s="10">
        <v>3</v>
      </c>
      <c r="E12" s="11" t="s">
        <v>9</v>
      </c>
      <c r="F12" s="16">
        <v>612927.81999999995</v>
      </c>
      <c r="G12" s="16">
        <v>230033.07</v>
      </c>
      <c r="H12" s="18">
        <f t="shared" si="0"/>
        <v>842960.8899999999</v>
      </c>
    </row>
    <row r="13" spans="4:21" ht="16.5" thickBot="1" x14ac:dyDescent="0.3">
      <c r="D13" s="10">
        <v>4</v>
      </c>
      <c r="E13" s="11" t="s">
        <v>10</v>
      </c>
      <c r="F13" s="16">
        <v>912033.05</v>
      </c>
      <c r="G13" s="16">
        <v>757441.58</v>
      </c>
      <c r="H13" s="18">
        <f t="shared" si="0"/>
        <v>1669474.63</v>
      </c>
    </row>
    <row r="14" spans="4:21" ht="16.5" thickBot="1" x14ac:dyDescent="0.3">
      <c r="D14" s="10">
        <v>5</v>
      </c>
      <c r="E14" s="11" t="s">
        <v>11</v>
      </c>
      <c r="F14" s="16">
        <v>609785.24</v>
      </c>
      <c r="G14" s="16">
        <v>495001.43</v>
      </c>
      <c r="H14" s="18">
        <f t="shared" si="0"/>
        <v>1104786.67</v>
      </c>
    </row>
    <row r="15" spans="4:21" ht="16.5" thickBot="1" x14ac:dyDescent="0.3">
      <c r="D15" s="10">
        <v>6</v>
      </c>
      <c r="E15" s="11" t="s">
        <v>12</v>
      </c>
      <c r="F15" s="16">
        <v>601917.32999999996</v>
      </c>
      <c r="G15" s="16">
        <v>195487.61</v>
      </c>
      <c r="H15" s="18">
        <f t="shared" si="0"/>
        <v>797404.94</v>
      </c>
    </row>
    <row r="16" spans="4:21" ht="16.5" thickBot="1" x14ac:dyDescent="0.3">
      <c r="D16" s="10">
        <v>7</v>
      </c>
      <c r="E16" s="11" t="s">
        <v>13</v>
      </c>
      <c r="F16" s="16">
        <v>347935.76</v>
      </c>
      <c r="G16" s="16">
        <v>64010.98</v>
      </c>
      <c r="H16" s="18">
        <f t="shared" si="0"/>
        <v>411946.74</v>
      </c>
    </row>
    <row r="17" spans="4:8" ht="16.5" thickBot="1" x14ac:dyDescent="0.3">
      <c r="D17" s="10">
        <v>8</v>
      </c>
      <c r="E17" s="11" t="s">
        <v>14</v>
      </c>
      <c r="F17" s="16">
        <v>518286.81</v>
      </c>
      <c r="G17" s="16">
        <v>331350.83</v>
      </c>
      <c r="H17" s="18">
        <f t="shared" si="0"/>
        <v>849637.64</v>
      </c>
    </row>
    <row r="18" spans="4:8" ht="16.5" thickBot="1" x14ac:dyDescent="0.3">
      <c r="D18" s="10">
        <v>9</v>
      </c>
      <c r="E18" s="11" t="s">
        <v>15</v>
      </c>
      <c r="F18" s="16">
        <v>392023.62</v>
      </c>
      <c r="G18" s="16">
        <v>37631.980000000003</v>
      </c>
      <c r="H18" s="18">
        <f t="shared" si="0"/>
        <v>429655.6</v>
      </c>
    </row>
    <row r="19" spans="4:8" ht="16.5" thickBot="1" x14ac:dyDescent="0.3">
      <c r="D19" s="10">
        <v>10</v>
      </c>
      <c r="E19" s="11" t="s">
        <v>16</v>
      </c>
      <c r="F19" s="16">
        <v>475923.20000000001</v>
      </c>
      <c r="G19" s="16">
        <v>119154.53</v>
      </c>
      <c r="H19" s="18">
        <f t="shared" si="0"/>
        <v>595077.73</v>
      </c>
    </row>
    <row r="20" spans="4:8" ht="16.5" thickBot="1" x14ac:dyDescent="0.3">
      <c r="D20" s="10">
        <v>11</v>
      </c>
      <c r="E20" s="11" t="s">
        <v>17</v>
      </c>
      <c r="F20" s="16">
        <v>950507.44</v>
      </c>
      <c r="G20" s="16">
        <v>642095.4</v>
      </c>
      <c r="H20" s="18">
        <f t="shared" si="0"/>
        <v>1592602.8399999999</v>
      </c>
    </row>
    <row r="21" spans="4:8" ht="16.5" thickBot="1" x14ac:dyDescent="0.3">
      <c r="D21" s="10">
        <v>12</v>
      </c>
      <c r="E21" s="11" t="s">
        <v>18</v>
      </c>
      <c r="F21" s="16">
        <v>511753.02</v>
      </c>
      <c r="G21" s="16">
        <v>242617.99</v>
      </c>
      <c r="H21" s="18">
        <f t="shared" si="0"/>
        <v>754371.01</v>
      </c>
    </row>
    <row r="22" spans="4:8" ht="16.5" thickBot="1" x14ac:dyDescent="0.3">
      <c r="D22" s="10">
        <v>13</v>
      </c>
      <c r="E22" s="11" t="s">
        <v>19</v>
      </c>
      <c r="F22" s="16">
        <v>1211546.8899999999</v>
      </c>
      <c r="G22" s="16">
        <v>1324262.74</v>
      </c>
      <c r="H22" s="18">
        <f t="shared" si="0"/>
        <v>2535809.63</v>
      </c>
    </row>
    <row r="23" spans="4:8" ht="16.5" thickBot="1" x14ac:dyDescent="0.3">
      <c r="D23" s="10">
        <v>14</v>
      </c>
      <c r="E23" s="11" t="s">
        <v>20</v>
      </c>
      <c r="F23" s="16">
        <v>993864.16</v>
      </c>
      <c r="G23" s="16">
        <v>877312.78</v>
      </c>
      <c r="H23" s="18">
        <f t="shared" si="0"/>
        <v>1871176.94</v>
      </c>
    </row>
    <row r="24" spans="4:8" ht="16.5" thickBot="1" x14ac:dyDescent="0.3">
      <c r="D24" s="10">
        <v>15</v>
      </c>
      <c r="E24" s="11" t="s">
        <v>21</v>
      </c>
      <c r="F24" s="16">
        <v>646850.66</v>
      </c>
      <c r="G24" s="16">
        <v>289247.40999999997</v>
      </c>
      <c r="H24" s="18">
        <f t="shared" si="0"/>
        <v>936098.07000000007</v>
      </c>
    </row>
    <row r="25" spans="4:8" ht="16.5" thickBot="1" x14ac:dyDescent="0.3">
      <c r="D25" s="10">
        <v>16</v>
      </c>
      <c r="E25" s="11" t="s">
        <v>22</v>
      </c>
      <c r="F25" s="16">
        <v>604537.96</v>
      </c>
      <c r="G25" s="16">
        <v>357666.56</v>
      </c>
      <c r="H25" s="18">
        <f t="shared" si="0"/>
        <v>962204.52</v>
      </c>
    </row>
    <row r="26" spans="4:8" ht="16.5" thickBot="1" x14ac:dyDescent="0.3">
      <c r="D26" s="10">
        <v>17</v>
      </c>
      <c r="E26" s="11" t="s">
        <v>23</v>
      </c>
      <c r="F26" s="16">
        <v>783428.12</v>
      </c>
      <c r="G26" s="16">
        <v>594811.68000000005</v>
      </c>
      <c r="H26" s="18">
        <f t="shared" si="0"/>
        <v>1378239.8</v>
      </c>
    </row>
    <row r="27" spans="4:8" ht="16.5" thickBot="1" x14ac:dyDescent="0.3">
      <c r="D27" s="10">
        <v>18</v>
      </c>
      <c r="E27" s="11" t="s">
        <v>24</v>
      </c>
      <c r="F27" s="16">
        <v>882531.83</v>
      </c>
      <c r="G27" s="16">
        <v>726638.64</v>
      </c>
      <c r="H27" s="18">
        <f t="shared" si="0"/>
        <v>1609170.47</v>
      </c>
    </row>
    <row r="28" spans="4:8" ht="16.5" thickBot="1" x14ac:dyDescent="0.3">
      <c r="D28" s="10">
        <v>19</v>
      </c>
      <c r="E28" s="11" t="s">
        <v>25</v>
      </c>
      <c r="F28" s="16">
        <v>670424.57999999996</v>
      </c>
      <c r="G28" s="16">
        <v>198314.39</v>
      </c>
      <c r="H28" s="18">
        <f t="shared" si="0"/>
        <v>868738.97</v>
      </c>
    </row>
    <row r="29" spans="4:8" ht="16.5" thickBot="1" x14ac:dyDescent="0.3">
      <c r="D29" s="10">
        <v>20</v>
      </c>
      <c r="E29" s="11" t="s">
        <v>26</v>
      </c>
      <c r="F29" s="16">
        <v>677741.61</v>
      </c>
      <c r="G29" s="16">
        <v>163706.03</v>
      </c>
      <c r="H29" s="18">
        <f t="shared" si="0"/>
        <v>841447.64</v>
      </c>
    </row>
    <row r="30" spans="4:8" ht="16.5" thickBot="1" x14ac:dyDescent="0.3">
      <c r="D30" s="10">
        <v>21</v>
      </c>
      <c r="E30" s="11" t="s">
        <v>27</v>
      </c>
      <c r="F30" s="16">
        <v>1032401.45</v>
      </c>
      <c r="G30" s="16">
        <v>906853.85</v>
      </c>
      <c r="H30" s="18">
        <f t="shared" si="0"/>
        <v>1939255.2999999998</v>
      </c>
    </row>
    <row r="31" spans="4:8" ht="16.5" thickBot="1" x14ac:dyDescent="0.3">
      <c r="D31" s="10">
        <v>22</v>
      </c>
      <c r="E31" s="11" t="s">
        <v>28</v>
      </c>
      <c r="F31" s="16">
        <v>1080386.44</v>
      </c>
      <c r="G31" s="16">
        <v>650686.74</v>
      </c>
      <c r="H31" s="18">
        <f t="shared" si="0"/>
        <v>1731073.18</v>
      </c>
    </row>
    <row r="32" spans="4:8" ht="16.5" thickBot="1" x14ac:dyDescent="0.3">
      <c r="D32" s="10">
        <v>23</v>
      </c>
      <c r="E32" s="11" t="s">
        <v>29</v>
      </c>
      <c r="F32" s="16">
        <v>2664066.71</v>
      </c>
      <c r="G32" s="16">
        <v>2560862.7000000002</v>
      </c>
      <c r="H32" s="18">
        <f t="shared" si="0"/>
        <v>5224929.41</v>
      </c>
    </row>
    <row r="33" spans="4:8" ht="16.5" thickBot="1" x14ac:dyDescent="0.3">
      <c r="D33" s="10">
        <v>24</v>
      </c>
      <c r="E33" s="11" t="s">
        <v>30</v>
      </c>
      <c r="F33" s="16">
        <v>785208.04</v>
      </c>
      <c r="G33" s="16">
        <v>509636.49</v>
      </c>
      <c r="H33" s="18">
        <f t="shared" si="0"/>
        <v>1294844.53</v>
      </c>
    </row>
    <row r="34" spans="4:8" ht="16.5" thickBot="1" x14ac:dyDescent="0.3">
      <c r="D34" s="10">
        <v>25</v>
      </c>
      <c r="E34" s="11" t="s">
        <v>31</v>
      </c>
      <c r="F34" s="16">
        <v>1354355.15</v>
      </c>
      <c r="G34" s="16">
        <v>1345415.77</v>
      </c>
      <c r="H34" s="18">
        <f t="shared" si="0"/>
        <v>2699770.92</v>
      </c>
    </row>
    <row r="35" spans="4:8" ht="16.5" thickBot="1" x14ac:dyDescent="0.3">
      <c r="D35" s="10">
        <v>26</v>
      </c>
      <c r="E35" s="11" t="s">
        <v>32</v>
      </c>
      <c r="F35" s="16">
        <v>959317.98</v>
      </c>
      <c r="G35" s="16">
        <v>870341.15</v>
      </c>
      <c r="H35" s="18">
        <f t="shared" si="0"/>
        <v>1829659.13</v>
      </c>
    </row>
    <row r="36" spans="4:8" ht="16.5" thickBot="1" x14ac:dyDescent="0.3">
      <c r="D36" s="10">
        <v>27</v>
      </c>
      <c r="E36" s="11" t="s">
        <v>33</v>
      </c>
      <c r="F36" s="16">
        <v>587256.51</v>
      </c>
      <c r="G36" s="16">
        <v>170060.22</v>
      </c>
      <c r="H36" s="18">
        <f t="shared" si="0"/>
        <v>757316.73</v>
      </c>
    </row>
    <row r="37" spans="4:8" ht="16.5" thickBot="1" x14ac:dyDescent="0.3">
      <c r="D37" s="10">
        <v>28</v>
      </c>
      <c r="E37" s="11" t="s">
        <v>34</v>
      </c>
      <c r="F37" s="16">
        <v>951485.78</v>
      </c>
      <c r="G37" s="16">
        <v>648010.62</v>
      </c>
      <c r="H37" s="18">
        <f t="shared" si="0"/>
        <v>1599496.4</v>
      </c>
    </row>
    <row r="38" spans="4:8" ht="16.5" thickBot="1" x14ac:dyDescent="0.3">
      <c r="D38" s="10">
        <v>29</v>
      </c>
      <c r="E38" s="11" t="s">
        <v>35</v>
      </c>
      <c r="F38" s="16">
        <v>1235688.98</v>
      </c>
      <c r="G38" s="16">
        <v>1113998.1399999999</v>
      </c>
      <c r="H38" s="18">
        <f t="shared" si="0"/>
        <v>2349687.12</v>
      </c>
    </row>
    <row r="39" spans="4:8" ht="16.5" thickBot="1" x14ac:dyDescent="0.3">
      <c r="D39" s="10">
        <v>30</v>
      </c>
      <c r="E39" s="11" t="s">
        <v>36</v>
      </c>
      <c r="F39" s="16">
        <v>1031053.91</v>
      </c>
      <c r="G39" s="16">
        <v>385949.58</v>
      </c>
      <c r="H39" s="18">
        <f t="shared" si="0"/>
        <v>1417003.49</v>
      </c>
    </row>
    <row r="40" spans="4:8" ht="16.5" thickBot="1" x14ac:dyDescent="0.3">
      <c r="D40" s="10">
        <v>31</v>
      </c>
      <c r="E40" s="11" t="s">
        <v>37</v>
      </c>
      <c r="F40" s="16">
        <v>248846.44</v>
      </c>
      <c r="G40" s="16">
        <v>16780.66</v>
      </c>
      <c r="H40" s="18">
        <f t="shared" si="0"/>
        <v>265627.09999999998</v>
      </c>
    </row>
    <row r="41" spans="4:8" ht="16.5" thickBot="1" x14ac:dyDescent="0.3">
      <c r="D41" s="10">
        <v>32</v>
      </c>
      <c r="E41" s="11" t="s">
        <v>38</v>
      </c>
      <c r="F41" s="16">
        <v>227574.53</v>
      </c>
      <c r="G41" s="16">
        <v>1616.96</v>
      </c>
      <c r="H41" s="18">
        <f t="shared" si="0"/>
        <v>229191.49</v>
      </c>
    </row>
    <row r="42" spans="4:8" ht="16.5" thickBot="1" x14ac:dyDescent="0.3">
      <c r="D42" s="10">
        <v>33</v>
      </c>
      <c r="E42" s="11" t="s">
        <v>39</v>
      </c>
      <c r="F42" s="16">
        <v>291566.09999999998</v>
      </c>
      <c r="G42" s="16">
        <v>118269.86</v>
      </c>
      <c r="H42" s="18">
        <f t="shared" si="0"/>
        <v>409835.95999999996</v>
      </c>
    </row>
    <row r="43" spans="4:8" ht="16.5" thickBot="1" x14ac:dyDescent="0.3">
      <c r="D43" s="10">
        <v>34</v>
      </c>
      <c r="E43" s="11" t="s">
        <v>40</v>
      </c>
      <c r="F43" s="16">
        <v>1594472.7</v>
      </c>
      <c r="G43" s="16">
        <v>1028610.76</v>
      </c>
      <c r="H43" s="18">
        <f t="shared" si="0"/>
        <v>2623083.46</v>
      </c>
    </row>
    <row r="44" spans="4:8" ht="16.5" thickBot="1" x14ac:dyDescent="0.3">
      <c r="D44" s="10">
        <v>35</v>
      </c>
      <c r="E44" s="11" t="s">
        <v>41</v>
      </c>
      <c r="F44" s="16">
        <v>897987.14</v>
      </c>
      <c r="G44" s="16">
        <v>280061.45</v>
      </c>
      <c r="H44" s="18">
        <f t="shared" si="0"/>
        <v>1178048.5900000001</v>
      </c>
    </row>
    <row r="45" spans="4:8" ht="16.5" thickBot="1" x14ac:dyDescent="0.3">
      <c r="D45" s="10">
        <v>36</v>
      </c>
      <c r="E45" s="11" t="s">
        <v>42</v>
      </c>
      <c r="F45" s="16">
        <v>1139675.26</v>
      </c>
      <c r="G45" s="16">
        <v>1342843.78</v>
      </c>
      <c r="H45" s="18">
        <f t="shared" si="0"/>
        <v>2482519.04</v>
      </c>
    </row>
    <row r="46" spans="4:8" ht="16.5" thickBot="1" x14ac:dyDescent="0.3">
      <c r="D46" s="10">
        <v>37</v>
      </c>
      <c r="E46" s="11" t="s">
        <v>43</v>
      </c>
      <c r="F46" s="16">
        <v>456896.71</v>
      </c>
      <c r="G46" s="16">
        <v>102975.43</v>
      </c>
      <c r="H46" s="18">
        <f t="shared" si="0"/>
        <v>559872.14</v>
      </c>
    </row>
    <row r="47" spans="4:8" ht="16.5" thickBot="1" x14ac:dyDescent="0.3">
      <c r="D47" s="10">
        <v>38</v>
      </c>
      <c r="E47" s="12" t="s">
        <v>44</v>
      </c>
      <c r="F47" s="16">
        <v>1256208.47</v>
      </c>
      <c r="G47" s="16">
        <v>1226034.58</v>
      </c>
      <c r="H47" s="18">
        <f t="shared" si="0"/>
        <v>2482243.0499999998</v>
      </c>
    </row>
    <row r="48" spans="4:8" ht="16.5" thickBot="1" x14ac:dyDescent="0.3">
      <c r="D48" s="13">
        <v>39</v>
      </c>
      <c r="E48" s="12" t="s">
        <v>45</v>
      </c>
      <c r="F48" s="16">
        <v>713489.02</v>
      </c>
      <c r="G48" s="16">
        <v>1036340.52</v>
      </c>
      <c r="H48" s="18">
        <f t="shared" si="0"/>
        <v>1749829.54</v>
      </c>
    </row>
    <row r="49" spans="4:8" ht="16.5" thickBot="1" x14ac:dyDescent="0.3">
      <c r="D49" s="13">
        <v>40</v>
      </c>
      <c r="E49" s="11" t="s">
        <v>46</v>
      </c>
      <c r="F49" s="16">
        <v>468107.23</v>
      </c>
      <c r="G49" s="16">
        <v>166695.81</v>
      </c>
      <c r="H49" s="18">
        <f t="shared" si="0"/>
        <v>634803.04</v>
      </c>
    </row>
    <row r="50" spans="4:8" ht="16.5" thickBot="1" x14ac:dyDescent="0.3">
      <c r="D50" s="10">
        <v>41</v>
      </c>
      <c r="E50" s="11" t="s">
        <v>47</v>
      </c>
      <c r="F50" s="16">
        <v>1063018.33</v>
      </c>
      <c r="G50" s="16">
        <v>675103.02</v>
      </c>
      <c r="H50" s="18">
        <f t="shared" si="0"/>
        <v>1738121.35</v>
      </c>
    </row>
    <row r="51" spans="4:8" ht="16.5" thickBot="1" x14ac:dyDescent="0.3">
      <c r="D51" s="10">
        <v>42</v>
      </c>
      <c r="E51" s="11" t="s">
        <v>48</v>
      </c>
      <c r="F51" s="16">
        <v>816885.05</v>
      </c>
      <c r="G51" s="16">
        <v>204304.79</v>
      </c>
      <c r="H51" s="18">
        <f t="shared" si="0"/>
        <v>1021189.8400000001</v>
      </c>
    </row>
    <row r="52" spans="4:8" ht="16.5" thickBot="1" x14ac:dyDescent="0.3">
      <c r="D52" s="10">
        <v>43</v>
      </c>
      <c r="E52" s="11" t="s">
        <v>49</v>
      </c>
      <c r="F52" s="16">
        <v>600881.23</v>
      </c>
      <c r="G52" s="16">
        <v>121696.85</v>
      </c>
      <c r="H52" s="18">
        <f t="shared" si="0"/>
        <v>722578.08</v>
      </c>
    </row>
    <row r="53" spans="4:8" ht="16.5" thickBot="1" x14ac:dyDescent="0.3">
      <c r="D53" s="10">
        <v>44</v>
      </c>
      <c r="E53" s="11" t="s">
        <v>50</v>
      </c>
      <c r="F53" s="16">
        <v>1377653.38</v>
      </c>
      <c r="G53" s="16">
        <v>768290.92</v>
      </c>
      <c r="H53" s="18">
        <f t="shared" si="0"/>
        <v>2145944.2999999998</v>
      </c>
    </row>
    <row r="54" spans="4:8" ht="16.5" thickBot="1" x14ac:dyDescent="0.3">
      <c r="D54" s="10">
        <v>45</v>
      </c>
      <c r="E54" s="11" t="s">
        <v>51</v>
      </c>
      <c r="F54" s="16">
        <v>1661582.82</v>
      </c>
      <c r="G54" s="16">
        <v>932956.27</v>
      </c>
      <c r="H54" s="18">
        <f t="shared" si="0"/>
        <v>2594539.09</v>
      </c>
    </row>
    <row r="55" spans="4:8" ht="16.5" thickBot="1" x14ac:dyDescent="0.3">
      <c r="D55" s="10">
        <v>46</v>
      </c>
      <c r="E55" s="11" t="s">
        <v>52</v>
      </c>
      <c r="F55" s="16">
        <v>2829749.97</v>
      </c>
      <c r="G55" s="16">
        <v>1163626.5900000001</v>
      </c>
      <c r="H55" s="18">
        <f t="shared" si="0"/>
        <v>3993376.5600000005</v>
      </c>
    </row>
    <row r="58" spans="4:8" x14ac:dyDescent="0.25">
      <c r="F58" s="15">
        <f>SUM(F10:F57)</f>
        <v>40632472.670000002</v>
      </c>
      <c r="G58" s="15">
        <f>SUM(G10:G57)</f>
        <v>26209803.34</v>
      </c>
      <c r="H58" s="17">
        <f>F58+G58</f>
        <v>66842276.010000005</v>
      </c>
    </row>
  </sheetData>
  <mergeCells count="5"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2025-07-02T07:35:21Z</dcterms:modified>
</cp:coreProperties>
</file>