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10" i="1"/>
  <c r="H58" i="1"/>
  <c r="G58" i="1" l="1"/>
  <c r="F58" i="1"/>
</calcChain>
</file>

<file path=xl/sharedStrings.xml><?xml version="1.0" encoding="utf-8"?>
<sst xmlns="http://schemas.openxmlformats.org/spreadsheetml/2006/main" count="54" uniqueCount="54">
  <si>
    <t xml:space="preserve">                                       Отчет</t>
  </si>
  <si>
    <t>по ж/домам находящихся в управлении ООО"Конаковский Жилкомсервис"</t>
  </si>
  <si>
    <t>№      п/п</t>
  </si>
  <si>
    <t>Адрес</t>
  </si>
  <si>
    <t>Долг</t>
  </si>
  <si>
    <t>Пени</t>
  </si>
  <si>
    <t>Итого:  сумма   руб</t>
  </si>
  <si>
    <t>пр.Ленина, 1</t>
  </si>
  <si>
    <t>пр.Ленина, 2</t>
  </si>
  <si>
    <t>пр.Ленина, 3а</t>
  </si>
  <si>
    <t>пр.Ленина, 4</t>
  </si>
  <si>
    <t>пр.Ленина, 5а</t>
  </si>
  <si>
    <t>пр.Ленина, 8</t>
  </si>
  <si>
    <t>пр.Ленина, 10</t>
  </si>
  <si>
    <t>пр.Ленина, 12</t>
  </si>
  <si>
    <t>пр.Ленина, 18</t>
  </si>
  <si>
    <t>пр.Ленина, 19</t>
  </si>
  <si>
    <t>ул.Энергетиков, 1</t>
  </si>
  <si>
    <t>ул.Энергетиков, 2</t>
  </si>
  <si>
    <t>ул.Энергетиков, 3</t>
  </si>
  <si>
    <t>ул.Энергетиков, 4</t>
  </si>
  <si>
    <t>ул.Энергетиков, 5</t>
  </si>
  <si>
    <t>ул.Энергетиков, 6</t>
  </si>
  <si>
    <t>ул.Энергетиков, 7</t>
  </si>
  <si>
    <t>ул.Энергетиков, 8</t>
  </si>
  <si>
    <t>ул.Энергетиков, 9</t>
  </si>
  <si>
    <t>ул.Энергетиков, 10</t>
  </si>
  <si>
    <t>ул.Энергетиков, 11</t>
  </si>
  <si>
    <t>ул.Энергетиков, 16</t>
  </si>
  <si>
    <t>ул.Энергетиков, 18</t>
  </si>
  <si>
    <t>ул.Энергетиков, 20</t>
  </si>
  <si>
    <t>ул.Энергетиков, 21</t>
  </si>
  <si>
    <t>ул.Энергетиков, 27</t>
  </si>
  <si>
    <t>ул.Энергетиков, 34</t>
  </si>
  <si>
    <t>ул.Энергетиков, 35</t>
  </si>
  <si>
    <t>ул.Энергетиков, 37</t>
  </si>
  <si>
    <t>ул.Вас-кого, 33</t>
  </si>
  <si>
    <t>ул.Наб.Волги, 32</t>
  </si>
  <si>
    <t>ул.Наб.Волги, 34</t>
  </si>
  <si>
    <t>ул.Наб.Волги, 36</t>
  </si>
  <si>
    <t>ул.Наб.Волги, 38</t>
  </si>
  <si>
    <t>ул.Наб.Волги, 40</t>
  </si>
  <si>
    <t>ул.Наб.Волги, 48</t>
  </si>
  <si>
    <t>ул.Наб.Волги, 52</t>
  </si>
  <si>
    <t>ул.Гагарина, 1</t>
  </si>
  <si>
    <t>ул.Гагарина, 4</t>
  </si>
  <si>
    <t>ул.Гагарина, 5</t>
  </si>
  <si>
    <t>ул.Гагарина, 6</t>
  </si>
  <si>
    <t>ул.Гагарина, 16</t>
  </si>
  <si>
    <t>ул.Гагарина, 19</t>
  </si>
  <si>
    <t>ул.Гагарина, 33</t>
  </si>
  <si>
    <t>ул.Гагарина, 40</t>
  </si>
  <si>
    <t>ул.Баскакова, 33</t>
  </si>
  <si>
    <t xml:space="preserve"> по  задолженности ответственных квартиросьемщиков на 01.06.2025г.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</si>
</sst>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#\ ###\ ##0.00"/>
  </numFmts>
  <fonts count="8" x14ac:knownFonts="1">
    <font>
      <sz val="11"/>
      <color theme="1"/>
      <name val="Calibri"/>
      <family val="2"/>
      <scheme val="minor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164" fontId="0" fillId="0" borderId="0" xfId="0" applyNumberFormat="1"/>
    <xf numFmtId="164" fontId="6" fillId="0" borderId="4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2" fontId="0" fillId="0" borderId="0" xfId="0" applyNumberFormat="1"/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U58"/>
  <sheetViews>
    <sheetView tabSelected="1" topLeftCell="B37" workbookViewId="0">
      <selection activeCell="F17" sqref="F17"/>
    </sheetView>
  </sheetViews>
  <sheetFormatPr defaultRowHeight="15" x14ac:dyDescent="0.25"/>
  <cols>
    <col min="5" max="5" width="24" customWidth="1"/>
    <col min="6" max="6" width="17.42578125" customWidth="1"/>
    <col min="7" max="7" width="16.85546875" customWidth="1"/>
    <col min="8" max="8" width="20.42578125" customWidth="1"/>
  </cols>
  <sheetData>
    <row r="3" spans="4:21" ht="18" x14ac:dyDescent="0.25">
      <c r="D3" s="1"/>
      <c r="E3" s="4" t="s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"/>
    </row>
    <row r="4" spans="4:21" ht="18" x14ac:dyDescent="0.25">
      <c r="D4" s="1"/>
      <c r="E4" s="4" t="s">
        <v>53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4"/>
    </row>
    <row r="5" spans="4:21" ht="18" x14ac:dyDescent="0.25">
      <c r="D5" s="4" t="s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14"/>
      <c r="U5" s="14"/>
    </row>
    <row r="6" spans="4:21" ht="18" x14ac:dyDescent="0.25"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</row>
    <row r="7" spans="4:21" ht="18" x14ac:dyDescent="0.2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4:21" x14ac:dyDescent="0.25">
      <c r="D8" s="17" t="s">
        <v>2</v>
      </c>
      <c r="E8" s="19" t="s">
        <v>3</v>
      </c>
      <c r="F8" s="21" t="s">
        <v>4</v>
      </c>
      <c r="G8" s="23" t="s">
        <v>5</v>
      </c>
      <c r="H8" s="24" t="s">
        <v>6</v>
      </c>
    </row>
    <row r="9" spans="4:21" ht="15.75" thickBot="1" x14ac:dyDescent="0.3">
      <c r="D9" s="18"/>
      <c r="E9" s="20"/>
      <c r="F9" s="22"/>
      <c r="G9" s="23"/>
      <c r="H9" s="25"/>
    </row>
    <row r="10" spans="4:21" ht="16.5" thickBot="1" x14ac:dyDescent="0.3">
      <c r="D10" s="6">
        <v>1</v>
      </c>
      <c r="E10" s="7" t="s">
        <v>7</v>
      </c>
      <c r="F10" s="16">
        <v>511947.2</v>
      </c>
      <c r="G10" s="16">
        <v>129391.71</v>
      </c>
      <c r="H10" s="27">
        <f>F10+G10</f>
        <v>641338.91</v>
      </c>
    </row>
    <row r="11" spans="4:21" ht="16.5" thickBot="1" x14ac:dyDescent="0.3">
      <c r="D11" s="8">
        <v>2</v>
      </c>
      <c r="E11" s="9" t="s">
        <v>8</v>
      </c>
      <c r="F11" s="16">
        <v>347014.91</v>
      </c>
      <c r="G11" s="16">
        <v>73010.41</v>
      </c>
      <c r="H11" s="27">
        <f t="shared" ref="H11:H55" si="0">F11+G11</f>
        <v>420025.31999999995</v>
      </c>
    </row>
    <row r="12" spans="4:21" ht="16.5" thickBot="1" x14ac:dyDescent="0.3">
      <c r="D12" s="10">
        <v>3</v>
      </c>
      <c r="E12" s="11" t="s">
        <v>9</v>
      </c>
      <c r="F12" s="16">
        <v>625431.43000000005</v>
      </c>
      <c r="G12" s="16">
        <v>221882.55</v>
      </c>
      <c r="H12" s="27">
        <f t="shared" si="0"/>
        <v>847313.98</v>
      </c>
    </row>
    <row r="13" spans="4:21" ht="16.5" thickBot="1" x14ac:dyDescent="0.3">
      <c r="D13" s="10">
        <v>4</v>
      </c>
      <c r="E13" s="11" t="s">
        <v>10</v>
      </c>
      <c r="F13" s="16">
        <v>886858.74</v>
      </c>
      <c r="G13" s="16">
        <v>742348.02</v>
      </c>
      <c r="H13" s="27">
        <f t="shared" si="0"/>
        <v>1629206.76</v>
      </c>
    </row>
    <row r="14" spans="4:21" ht="16.5" thickBot="1" x14ac:dyDescent="0.3">
      <c r="D14" s="10">
        <v>5</v>
      </c>
      <c r="E14" s="11" t="s">
        <v>11</v>
      </c>
      <c r="F14" s="16">
        <v>579764.87</v>
      </c>
      <c r="G14" s="16">
        <v>484589.67</v>
      </c>
      <c r="H14" s="27">
        <f t="shared" si="0"/>
        <v>1064354.54</v>
      </c>
    </row>
    <row r="15" spans="4:21" ht="16.5" thickBot="1" x14ac:dyDescent="0.3">
      <c r="D15" s="10">
        <v>6</v>
      </c>
      <c r="E15" s="11" t="s">
        <v>12</v>
      </c>
      <c r="F15" s="16">
        <v>573559.56000000006</v>
      </c>
      <c r="G15" s="16">
        <v>184754</v>
      </c>
      <c r="H15" s="27">
        <f t="shared" si="0"/>
        <v>758313.56</v>
      </c>
    </row>
    <row r="16" spans="4:21" ht="16.5" thickBot="1" x14ac:dyDescent="0.3">
      <c r="D16" s="10">
        <v>7</v>
      </c>
      <c r="E16" s="11" t="s">
        <v>13</v>
      </c>
      <c r="F16" s="16">
        <v>344406.27</v>
      </c>
      <c r="G16" s="16">
        <v>62851.18</v>
      </c>
      <c r="H16" s="27">
        <f t="shared" si="0"/>
        <v>407257.45</v>
      </c>
    </row>
    <row r="17" spans="4:8" ht="16.5" thickBot="1" x14ac:dyDescent="0.3">
      <c r="D17" s="10">
        <v>8</v>
      </c>
      <c r="E17" s="11" t="s">
        <v>14</v>
      </c>
      <c r="F17" s="16">
        <v>493073.34</v>
      </c>
      <c r="G17" s="16">
        <v>322361.51</v>
      </c>
      <c r="H17" s="27">
        <f t="shared" si="0"/>
        <v>815434.85000000009</v>
      </c>
    </row>
    <row r="18" spans="4:8" ht="16.5" thickBot="1" x14ac:dyDescent="0.3">
      <c r="D18" s="10">
        <v>9</v>
      </c>
      <c r="E18" s="11" t="s">
        <v>15</v>
      </c>
      <c r="F18" s="16">
        <v>399120.35</v>
      </c>
      <c r="G18" s="16">
        <v>33747.07</v>
      </c>
      <c r="H18" s="27">
        <f t="shared" si="0"/>
        <v>432867.42</v>
      </c>
    </row>
    <row r="19" spans="4:8" ht="16.5" thickBot="1" x14ac:dyDescent="0.3">
      <c r="D19" s="10">
        <v>10</v>
      </c>
      <c r="E19" s="11" t="s">
        <v>16</v>
      </c>
      <c r="F19" s="16">
        <v>446487.83</v>
      </c>
      <c r="G19" s="16">
        <v>111749.01</v>
      </c>
      <c r="H19" s="27">
        <f t="shared" si="0"/>
        <v>558236.84</v>
      </c>
    </row>
    <row r="20" spans="4:8" ht="16.5" thickBot="1" x14ac:dyDescent="0.3">
      <c r="D20" s="10">
        <v>11</v>
      </c>
      <c r="E20" s="11" t="s">
        <v>17</v>
      </c>
      <c r="F20" s="16">
        <v>941634.48</v>
      </c>
      <c r="G20" s="16">
        <v>626658.9</v>
      </c>
      <c r="H20" s="27">
        <f t="shared" si="0"/>
        <v>1568293.38</v>
      </c>
    </row>
    <row r="21" spans="4:8" ht="16.5" thickBot="1" x14ac:dyDescent="0.3">
      <c r="D21" s="10">
        <v>12</v>
      </c>
      <c r="E21" s="11" t="s">
        <v>18</v>
      </c>
      <c r="F21" s="16">
        <v>491061.27</v>
      </c>
      <c r="G21" s="16">
        <v>234164.23</v>
      </c>
      <c r="H21" s="27">
        <f t="shared" si="0"/>
        <v>725225.5</v>
      </c>
    </row>
    <row r="22" spans="4:8" ht="16.5" thickBot="1" x14ac:dyDescent="0.3">
      <c r="D22" s="10">
        <v>13</v>
      </c>
      <c r="E22" s="11" t="s">
        <v>19</v>
      </c>
      <c r="F22" s="16">
        <v>1196991.6399999999</v>
      </c>
      <c r="G22" s="16">
        <v>1301434.32</v>
      </c>
      <c r="H22" s="27">
        <f t="shared" si="0"/>
        <v>2498425.96</v>
      </c>
    </row>
    <row r="23" spans="4:8" ht="16.5" thickBot="1" x14ac:dyDescent="0.3">
      <c r="D23" s="10">
        <v>14</v>
      </c>
      <c r="E23" s="11" t="s">
        <v>20</v>
      </c>
      <c r="F23" s="16">
        <v>983998.77</v>
      </c>
      <c r="G23" s="16">
        <v>859777.51</v>
      </c>
      <c r="H23" s="27">
        <f t="shared" si="0"/>
        <v>1843776.28</v>
      </c>
    </row>
    <row r="24" spans="4:8" ht="16.5" thickBot="1" x14ac:dyDescent="0.3">
      <c r="D24" s="10">
        <v>15</v>
      </c>
      <c r="E24" s="11" t="s">
        <v>21</v>
      </c>
      <c r="F24" s="16">
        <v>659296.47</v>
      </c>
      <c r="G24" s="16">
        <v>283557.21000000002</v>
      </c>
      <c r="H24" s="27">
        <f t="shared" si="0"/>
        <v>942853.67999999993</v>
      </c>
    </row>
    <row r="25" spans="4:8" ht="16.5" thickBot="1" x14ac:dyDescent="0.3">
      <c r="D25" s="10">
        <v>16</v>
      </c>
      <c r="E25" s="11" t="s">
        <v>22</v>
      </c>
      <c r="F25" s="16">
        <v>591735.39</v>
      </c>
      <c r="G25" s="16">
        <v>348743.3</v>
      </c>
      <c r="H25" s="27">
        <f t="shared" si="0"/>
        <v>940478.69</v>
      </c>
    </row>
    <row r="26" spans="4:8" ht="16.5" thickBot="1" x14ac:dyDescent="0.3">
      <c r="D26" s="10">
        <v>17</v>
      </c>
      <c r="E26" s="11" t="s">
        <v>23</v>
      </c>
      <c r="F26" s="16">
        <v>782864.28</v>
      </c>
      <c r="G26" s="16">
        <v>580510.94999999995</v>
      </c>
      <c r="H26" s="27">
        <f t="shared" si="0"/>
        <v>1363375.23</v>
      </c>
    </row>
    <row r="27" spans="4:8" ht="16.5" thickBot="1" x14ac:dyDescent="0.3">
      <c r="D27" s="10">
        <v>18</v>
      </c>
      <c r="E27" s="11" t="s">
        <v>24</v>
      </c>
      <c r="F27" s="16">
        <v>871200.59</v>
      </c>
      <c r="G27" s="16">
        <v>714214.26</v>
      </c>
      <c r="H27" s="27">
        <f t="shared" si="0"/>
        <v>1585414.85</v>
      </c>
    </row>
    <row r="28" spans="4:8" ht="16.5" thickBot="1" x14ac:dyDescent="0.3">
      <c r="D28" s="10">
        <v>19</v>
      </c>
      <c r="E28" s="11" t="s">
        <v>25</v>
      </c>
      <c r="F28" s="16">
        <v>650494.27</v>
      </c>
      <c r="G28" s="16">
        <v>191969.01</v>
      </c>
      <c r="H28" s="27">
        <f t="shared" si="0"/>
        <v>842463.28</v>
      </c>
    </row>
    <row r="29" spans="4:8" ht="16.5" thickBot="1" x14ac:dyDescent="0.3">
      <c r="D29" s="10">
        <v>20</v>
      </c>
      <c r="E29" s="11" t="s">
        <v>26</v>
      </c>
      <c r="F29" s="16">
        <v>633905.02</v>
      </c>
      <c r="G29" s="16">
        <v>151239.51</v>
      </c>
      <c r="H29" s="27">
        <f t="shared" si="0"/>
        <v>785144.53</v>
      </c>
    </row>
    <row r="30" spans="4:8" ht="16.5" thickBot="1" x14ac:dyDescent="0.3">
      <c r="D30" s="10">
        <v>21</v>
      </c>
      <c r="E30" s="11" t="s">
        <v>27</v>
      </c>
      <c r="F30" s="16">
        <v>1095965.8899999999</v>
      </c>
      <c r="G30" s="16">
        <v>907580.58</v>
      </c>
      <c r="H30" s="27">
        <f t="shared" si="0"/>
        <v>2003546.4699999997</v>
      </c>
    </row>
    <row r="31" spans="4:8" ht="16.5" thickBot="1" x14ac:dyDescent="0.3">
      <c r="D31" s="10">
        <v>22</v>
      </c>
      <c r="E31" s="11" t="s">
        <v>28</v>
      </c>
      <c r="F31" s="16">
        <v>1195737.3700000001</v>
      </c>
      <c r="G31" s="16">
        <v>672638.75</v>
      </c>
      <c r="H31" s="27">
        <f t="shared" si="0"/>
        <v>1868376.12</v>
      </c>
    </row>
    <row r="32" spans="4:8" ht="16.5" thickBot="1" x14ac:dyDescent="0.3">
      <c r="D32" s="10">
        <v>23</v>
      </c>
      <c r="E32" s="11" t="s">
        <v>29</v>
      </c>
      <c r="F32" s="16">
        <v>2648611.98</v>
      </c>
      <c r="G32" s="16">
        <v>2521971.34</v>
      </c>
      <c r="H32" s="27">
        <f t="shared" si="0"/>
        <v>5170583.32</v>
      </c>
    </row>
    <row r="33" spans="4:8" ht="16.5" thickBot="1" x14ac:dyDescent="0.3">
      <c r="D33" s="10">
        <v>24</v>
      </c>
      <c r="E33" s="11" t="s">
        <v>30</v>
      </c>
      <c r="F33" s="16">
        <v>792762.92</v>
      </c>
      <c r="G33" s="16">
        <v>509647.17</v>
      </c>
      <c r="H33" s="27">
        <f t="shared" si="0"/>
        <v>1302410.0900000001</v>
      </c>
    </row>
    <row r="34" spans="4:8" ht="16.5" thickBot="1" x14ac:dyDescent="0.3">
      <c r="D34" s="10">
        <v>25</v>
      </c>
      <c r="E34" s="11" t="s">
        <v>31</v>
      </c>
      <c r="F34" s="16">
        <v>1361762.59</v>
      </c>
      <c r="G34" s="16">
        <v>1330201.95</v>
      </c>
      <c r="H34" s="27">
        <f t="shared" si="0"/>
        <v>2691964.54</v>
      </c>
    </row>
    <row r="35" spans="4:8" ht="16.5" thickBot="1" x14ac:dyDescent="0.3">
      <c r="D35" s="10">
        <v>26</v>
      </c>
      <c r="E35" s="11" t="s">
        <v>32</v>
      </c>
      <c r="F35" s="16">
        <v>951497.85</v>
      </c>
      <c r="G35" s="16">
        <v>866024.17</v>
      </c>
      <c r="H35" s="27">
        <f t="shared" si="0"/>
        <v>1817522.02</v>
      </c>
    </row>
    <row r="36" spans="4:8" ht="16.5" thickBot="1" x14ac:dyDescent="0.3">
      <c r="D36" s="10">
        <v>27</v>
      </c>
      <c r="E36" s="11" t="s">
        <v>33</v>
      </c>
      <c r="F36" s="16">
        <v>565703.96</v>
      </c>
      <c r="G36" s="16">
        <v>160139.04999999999</v>
      </c>
      <c r="H36" s="27">
        <f t="shared" si="0"/>
        <v>725843.01</v>
      </c>
    </row>
    <row r="37" spans="4:8" ht="16.5" thickBot="1" x14ac:dyDescent="0.3">
      <c r="D37" s="10">
        <v>28</v>
      </c>
      <c r="E37" s="11" t="s">
        <v>34</v>
      </c>
      <c r="F37" s="16">
        <v>981362.2</v>
      </c>
      <c r="G37" s="16">
        <v>649287.31999999995</v>
      </c>
      <c r="H37" s="27">
        <f t="shared" si="0"/>
        <v>1630649.52</v>
      </c>
    </row>
    <row r="38" spans="4:8" ht="16.5" thickBot="1" x14ac:dyDescent="0.3">
      <c r="D38" s="10">
        <v>29</v>
      </c>
      <c r="E38" s="11" t="s">
        <v>35</v>
      </c>
      <c r="F38" s="16">
        <v>1230698.23</v>
      </c>
      <c r="G38" s="16">
        <v>1098849.23</v>
      </c>
      <c r="H38" s="27">
        <f t="shared" si="0"/>
        <v>2329547.46</v>
      </c>
    </row>
    <row r="39" spans="4:8" ht="16.5" thickBot="1" x14ac:dyDescent="0.3">
      <c r="D39" s="10">
        <v>30</v>
      </c>
      <c r="E39" s="11" t="s">
        <v>36</v>
      </c>
      <c r="F39" s="16">
        <v>1196127.57</v>
      </c>
      <c r="G39" s="16">
        <v>563656.51</v>
      </c>
      <c r="H39" s="27">
        <f t="shared" si="0"/>
        <v>1759784.08</v>
      </c>
    </row>
    <row r="40" spans="4:8" ht="16.5" thickBot="1" x14ac:dyDescent="0.3">
      <c r="D40" s="10">
        <v>31</v>
      </c>
      <c r="E40" s="11" t="s">
        <v>37</v>
      </c>
      <c r="F40" s="16">
        <v>249848.28</v>
      </c>
      <c r="G40" s="16">
        <v>15529.91</v>
      </c>
      <c r="H40" s="27">
        <f t="shared" si="0"/>
        <v>265378.19</v>
      </c>
    </row>
    <row r="41" spans="4:8" ht="16.5" thickBot="1" x14ac:dyDescent="0.3">
      <c r="D41" s="10">
        <v>32</v>
      </c>
      <c r="E41" s="11" t="s">
        <v>38</v>
      </c>
      <c r="F41" s="16">
        <v>238716.96</v>
      </c>
      <c r="G41" s="16">
        <v>1029.83</v>
      </c>
      <c r="H41" s="27">
        <f t="shared" si="0"/>
        <v>239746.78999999998</v>
      </c>
    </row>
    <row r="42" spans="4:8" ht="16.5" thickBot="1" x14ac:dyDescent="0.3">
      <c r="D42" s="10">
        <v>33</v>
      </c>
      <c r="E42" s="11" t="s">
        <v>39</v>
      </c>
      <c r="F42" s="16">
        <v>448050.79</v>
      </c>
      <c r="G42" s="16">
        <v>193153.24</v>
      </c>
      <c r="H42" s="27">
        <f t="shared" si="0"/>
        <v>641204.03</v>
      </c>
    </row>
    <row r="43" spans="4:8" ht="16.5" thickBot="1" x14ac:dyDescent="0.3">
      <c r="D43" s="10">
        <v>34</v>
      </c>
      <c r="E43" s="11" t="s">
        <v>40</v>
      </c>
      <c r="F43" s="16">
        <v>1700607.94</v>
      </c>
      <c r="G43" s="16">
        <v>1010185.66</v>
      </c>
      <c r="H43" s="27">
        <f t="shared" si="0"/>
        <v>2710793.6</v>
      </c>
    </row>
    <row r="44" spans="4:8" ht="16.5" thickBot="1" x14ac:dyDescent="0.3">
      <c r="D44" s="10">
        <v>35</v>
      </c>
      <c r="E44" s="11" t="s">
        <v>41</v>
      </c>
      <c r="F44" s="16">
        <v>968797.45</v>
      </c>
      <c r="G44" s="16">
        <v>270594.19</v>
      </c>
      <c r="H44" s="27">
        <f t="shared" si="0"/>
        <v>1239391.6399999999</v>
      </c>
    </row>
    <row r="45" spans="4:8" ht="16.5" thickBot="1" x14ac:dyDescent="0.3">
      <c r="D45" s="10">
        <v>36</v>
      </c>
      <c r="E45" s="11" t="s">
        <v>42</v>
      </c>
      <c r="F45" s="16">
        <v>1151432.1399999999</v>
      </c>
      <c r="G45" s="16">
        <v>1325764.1599999999</v>
      </c>
      <c r="H45" s="27">
        <f t="shared" si="0"/>
        <v>2477196.2999999998</v>
      </c>
    </row>
    <row r="46" spans="4:8" ht="16.5" thickBot="1" x14ac:dyDescent="0.3">
      <c r="D46" s="10">
        <v>37</v>
      </c>
      <c r="E46" s="11" t="s">
        <v>43</v>
      </c>
      <c r="F46" s="16">
        <v>438997.8</v>
      </c>
      <c r="G46" s="16">
        <v>105483.63</v>
      </c>
      <c r="H46" s="27">
        <f t="shared" si="0"/>
        <v>544481.42999999993</v>
      </c>
    </row>
    <row r="47" spans="4:8" ht="16.5" thickBot="1" x14ac:dyDescent="0.3">
      <c r="D47" s="10">
        <v>38</v>
      </c>
      <c r="E47" s="12" t="s">
        <v>44</v>
      </c>
      <c r="F47" s="16">
        <v>1274344.08</v>
      </c>
      <c r="G47" s="16">
        <v>1216915.32</v>
      </c>
      <c r="H47" s="27">
        <f t="shared" si="0"/>
        <v>2491259.4000000004</v>
      </c>
    </row>
    <row r="48" spans="4:8" ht="16.5" thickBot="1" x14ac:dyDescent="0.3">
      <c r="D48" s="13">
        <v>39</v>
      </c>
      <c r="E48" s="12" t="s">
        <v>45</v>
      </c>
      <c r="F48" s="16">
        <v>736073.64</v>
      </c>
      <c r="G48" s="16">
        <v>1024444.74</v>
      </c>
      <c r="H48" s="27">
        <f t="shared" si="0"/>
        <v>1760518.38</v>
      </c>
    </row>
    <row r="49" spans="4:8" ht="16.5" thickBot="1" x14ac:dyDescent="0.3">
      <c r="D49" s="13">
        <v>40</v>
      </c>
      <c r="E49" s="11" t="s">
        <v>46</v>
      </c>
      <c r="F49" s="16">
        <v>453646.04</v>
      </c>
      <c r="G49" s="16">
        <v>160316.51999999999</v>
      </c>
      <c r="H49" s="27">
        <f t="shared" si="0"/>
        <v>613962.55999999994</v>
      </c>
    </row>
    <row r="50" spans="4:8" ht="16.5" thickBot="1" x14ac:dyDescent="0.3">
      <c r="D50" s="10">
        <v>41</v>
      </c>
      <c r="E50" s="11" t="s">
        <v>47</v>
      </c>
      <c r="F50" s="16">
        <v>1119942.95</v>
      </c>
      <c r="G50" s="16">
        <v>687935.43</v>
      </c>
      <c r="H50" s="27">
        <f t="shared" si="0"/>
        <v>1807878.38</v>
      </c>
    </row>
    <row r="51" spans="4:8" ht="16.5" thickBot="1" x14ac:dyDescent="0.3">
      <c r="D51" s="10">
        <v>42</v>
      </c>
      <c r="E51" s="11" t="s">
        <v>48</v>
      </c>
      <c r="F51" s="16">
        <v>799117.64</v>
      </c>
      <c r="G51" s="16">
        <v>192456.15</v>
      </c>
      <c r="H51" s="27">
        <f t="shared" si="0"/>
        <v>991573.79</v>
      </c>
    </row>
    <row r="52" spans="4:8" ht="16.5" thickBot="1" x14ac:dyDescent="0.3">
      <c r="D52" s="10">
        <v>43</v>
      </c>
      <c r="E52" s="11" t="s">
        <v>49</v>
      </c>
      <c r="F52" s="16">
        <v>609786.64</v>
      </c>
      <c r="G52" s="16">
        <v>114186.38</v>
      </c>
      <c r="H52" s="27">
        <f t="shared" si="0"/>
        <v>723973.02</v>
      </c>
    </row>
    <row r="53" spans="4:8" ht="16.5" thickBot="1" x14ac:dyDescent="0.3">
      <c r="D53" s="10">
        <v>44</v>
      </c>
      <c r="E53" s="11" t="s">
        <v>50</v>
      </c>
      <c r="F53" s="16">
        <v>1341324.5</v>
      </c>
      <c r="G53" s="16">
        <v>747823.37</v>
      </c>
      <c r="H53" s="27">
        <f t="shared" si="0"/>
        <v>2089147.87</v>
      </c>
    </row>
    <row r="54" spans="4:8" ht="16.5" thickBot="1" x14ac:dyDescent="0.3">
      <c r="D54" s="10">
        <v>45</v>
      </c>
      <c r="E54" s="11" t="s">
        <v>51</v>
      </c>
      <c r="F54" s="16">
        <v>1626082.61</v>
      </c>
      <c r="G54" s="16">
        <v>907856.22</v>
      </c>
      <c r="H54" s="27">
        <f t="shared" si="0"/>
        <v>2533938.83</v>
      </c>
    </row>
    <row r="55" spans="4:8" ht="16.5" thickBot="1" x14ac:dyDescent="0.3">
      <c r="D55" s="10">
        <v>46</v>
      </c>
      <c r="E55" s="11" t="s">
        <v>52</v>
      </c>
      <c r="F55" s="16">
        <v>3460709.77</v>
      </c>
      <c r="G55" s="16">
        <v>1126493.5</v>
      </c>
      <c r="H55" s="27">
        <f t="shared" si="0"/>
        <v>4587203.2699999996</v>
      </c>
    </row>
    <row r="58" spans="4:8" x14ac:dyDescent="0.25">
      <c r="F58" s="15">
        <f>SUM(F10:F57)</f>
        <v>41648556.470000014</v>
      </c>
      <c r="G58" s="15">
        <f>SUM(G10:G57)</f>
        <v>26039118.649999991</v>
      </c>
      <c r="H58" s="26">
        <f>F58+G58</f>
        <v>67687675.120000005</v>
      </c>
    </row>
  </sheetData>
  <mergeCells count="5"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2025-06-04T08:47:47Z</dcterms:modified>
</cp:coreProperties>
</file>